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RZETARGI NA 2023\ZP 19 2022 Spożywka powtórzona 1 część\Pliki do ogłoszenia\"/>
    </mc:Choice>
  </mc:AlternateContent>
  <xr:revisionPtr revIDLastSave="0" documentId="13_ncr:1_{A32F9FF6-BA0C-49B2-A43C-D56C185494C5}" xr6:coauthVersionLast="47" xr6:coauthVersionMax="47" xr10:uidLastSave="{00000000-0000-0000-0000-000000000000}"/>
  <bookViews>
    <workbookView xWindow="-120" yWindow="-120" windowWidth="29040" windowHeight="15840" tabRatio="746" xr2:uid="{00000000-000D-0000-FFFF-FFFF00000000}"/>
  </bookViews>
  <sheets>
    <sheet name="1A do SWZ art spożywcze do  (2)" sheetId="8" r:id="rId1"/>
  </sheets>
  <calcPr calcId="181029"/>
</workbook>
</file>

<file path=xl/calcChain.xml><?xml version="1.0" encoding="utf-8"?>
<calcChain xmlns="http://schemas.openxmlformats.org/spreadsheetml/2006/main">
  <c r="F233" i="8" l="1"/>
  <c r="F230" i="8"/>
  <c r="F227" i="8"/>
  <c r="F224" i="8"/>
  <c r="F221" i="8"/>
  <c r="F218" i="8"/>
  <c r="F215" i="8"/>
  <c r="F212" i="8"/>
  <c r="F209" i="8"/>
  <c r="F206" i="8"/>
  <c r="F203" i="8"/>
  <c r="F200" i="8"/>
  <c r="F197" i="8"/>
  <c r="F194" i="8"/>
  <c r="F191" i="8"/>
  <c r="F188" i="8"/>
  <c r="F185" i="8"/>
  <c r="F182" i="8"/>
  <c r="F179" i="8"/>
  <c r="F176" i="8"/>
  <c r="F173" i="8"/>
  <c r="F170" i="8"/>
  <c r="F167" i="8"/>
  <c r="F164" i="8"/>
  <c r="F161" i="8"/>
  <c r="F158" i="8"/>
  <c r="F155" i="8"/>
  <c r="F152" i="8"/>
  <c r="F149" i="8"/>
  <c r="F146" i="8"/>
  <c r="F143" i="8"/>
  <c r="F140" i="8"/>
  <c r="F137" i="8"/>
  <c r="F134" i="8"/>
  <c r="F131" i="8"/>
  <c r="F128" i="8"/>
  <c r="F125" i="8"/>
  <c r="F122" i="8"/>
  <c r="F119" i="8"/>
  <c r="F116" i="8"/>
  <c r="F113" i="8"/>
  <c r="F110" i="8"/>
  <c r="F107" i="8"/>
  <c r="F104" i="8"/>
  <c r="F101" i="8"/>
  <c r="F98" i="8"/>
  <c r="F95" i="8"/>
  <c r="F92" i="8"/>
  <c r="F89" i="8"/>
  <c r="F86" i="8"/>
  <c r="F83" i="8"/>
  <c r="F80" i="8"/>
  <c r="F77" i="8"/>
  <c r="F74" i="8"/>
  <c r="F71" i="8"/>
  <c r="F68" i="8"/>
  <c r="F65" i="8"/>
  <c r="F62" i="8"/>
  <c r="F59" i="8"/>
  <c r="F56" i="8"/>
  <c r="F53" i="8"/>
  <c r="F50" i="8"/>
  <c r="F47" i="8"/>
  <c r="F44" i="8"/>
  <c r="F41" i="8"/>
  <c r="F38" i="8"/>
  <c r="F35" i="8"/>
  <c r="F32" i="8"/>
  <c r="F29" i="8"/>
  <c r="F26" i="8"/>
  <c r="F23" i="8"/>
  <c r="F20" i="8"/>
  <c r="F17" i="8"/>
  <c r="F14" i="8"/>
  <c r="F11" i="8"/>
  <c r="F8" i="8"/>
  <c r="F5" i="8"/>
  <c r="K236" i="8" l="1"/>
  <c r="J236" i="8"/>
</calcChain>
</file>

<file path=xl/sharedStrings.xml><?xml version="1.0" encoding="utf-8"?>
<sst xmlns="http://schemas.openxmlformats.org/spreadsheetml/2006/main" count="415" uniqueCount="188">
  <si>
    <t>L.p.</t>
  </si>
  <si>
    <t>Asortyment</t>
  </si>
  <si>
    <t>Ilość i miejsce dostaw</t>
  </si>
  <si>
    <t>Przewidywana ilość</t>
  </si>
  <si>
    <t>Cena jedn. brutto</t>
  </si>
  <si>
    <t>1.</t>
  </si>
  <si>
    <t>2.</t>
  </si>
  <si>
    <t>3.</t>
  </si>
  <si>
    <t>4.</t>
  </si>
  <si>
    <t>5.</t>
  </si>
  <si>
    <t>6.</t>
  </si>
  <si>
    <t>7.</t>
  </si>
  <si>
    <t>8.</t>
  </si>
  <si>
    <t>kg</t>
  </si>
  <si>
    <t>9.</t>
  </si>
  <si>
    <t>10.</t>
  </si>
  <si>
    <t>A</t>
  </si>
  <si>
    <t>B</t>
  </si>
  <si>
    <t>FORMULARZ ZESTAWIENIA CENOWEGO</t>
  </si>
  <si>
    <t>1.  </t>
  </si>
  <si>
    <t>2.  </t>
  </si>
  <si>
    <t>3.  </t>
  </si>
  <si>
    <t>4.  </t>
  </si>
  <si>
    <t>5.  </t>
  </si>
  <si>
    <t>6.  </t>
  </si>
  <si>
    <t>7.  </t>
  </si>
  <si>
    <t>8.  </t>
  </si>
  <si>
    <t>9.  </t>
  </si>
  <si>
    <t>10.  </t>
  </si>
  <si>
    <t>11.  </t>
  </si>
  <si>
    <t>12.  </t>
  </si>
  <si>
    <t>13.  </t>
  </si>
  <si>
    <t>14.  </t>
  </si>
  <si>
    <t>15.  </t>
  </si>
  <si>
    <t>17.  </t>
  </si>
  <si>
    <t>18.  </t>
  </si>
  <si>
    <t>19.  </t>
  </si>
  <si>
    <t>20.  </t>
  </si>
  <si>
    <t>21.  </t>
  </si>
  <si>
    <t>22.  </t>
  </si>
  <si>
    <t>23.  </t>
  </si>
  <si>
    <t>24.  </t>
  </si>
  <si>
    <t>25.  </t>
  </si>
  <si>
    <t>26.  </t>
  </si>
  <si>
    <t>27.  </t>
  </si>
  <si>
    <t>28.  </t>
  </si>
  <si>
    <t>29.  </t>
  </si>
  <si>
    <t>30.  </t>
  </si>
  <si>
    <t>31.  </t>
  </si>
  <si>
    <t>32.  </t>
  </si>
  <si>
    <t>33.  </t>
  </si>
  <si>
    <t>34.  </t>
  </si>
  <si>
    <t>35.  </t>
  </si>
  <si>
    <t>36.  </t>
  </si>
  <si>
    <t>37.  </t>
  </si>
  <si>
    <t>38.  </t>
  </si>
  <si>
    <t>39.  </t>
  </si>
  <si>
    <t>40.  </t>
  </si>
  <si>
    <t>41.  </t>
  </si>
  <si>
    <t>42.  </t>
  </si>
  <si>
    <t>43.  </t>
  </si>
  <si>
    <t>44.  </t>
  </si>
  <si>
    <t>45.  </t>
  </si>
  <si>
    <t>46.  </t>
  </si>
  <si>
    <t>47.  </t>
  </si>
  <si>
    <t>48.  </t>
  </si>
  <si>
    <t>49.  </t>
  </si>
  <si>
    <t>ananas konserwowy</t>
  </si>
  <si>
    <t>aromaty do ciast (olejki)</t>
  </si>
  <si>
    <t>brzoskwinia w syropie</t>
  </si>
  <si>
    <t>budyń</t>
  </si>
  <si>
    <t>chrzan tarty</t>
  </si>
  <si>
    <t>cukier kryształ biały</t>
  </si>
  <si>
    <t>cukier puder</t>
  </si>
  <si>
    <t>cukier waniliowy</t>
  </si>
  <si>
    <t>dżem owocowy niskosłodzony</t>
  </si>
  <si>
    <t>fasola czerwona w puszce</t>
  </si>
  <si>
    <t>fasola Jaś</t>
  </si>
  <si>
    <t>galaretka owocowa</t>
  </si>
  <si>
    <t>groch łuskany</t>
  </si>
  <si>
    <t>groszek konserwowy</t>
  </si>
  <si>
    <t>herbata owocowa ekspresowa</t>
  </si>
  <si>
    <t>kakao naturalne sypkie</t>
  </si>
  <si>
    <t>kasza gryczana</t>
  </si>
  <si>
    <t>kasza jęczmienna</t>
  </si>
  <si>
    <t>kasza kukurydziana</t>
  </si>
  <si>
    <t>kasza manna</t>
  </si>
  <si>
    <t>kisiel</t>
  </si>
  <si>
    <t>kukurydza konserwowa</t>
  </si>
  <si>
    <t>kwasek cytrynowy</t>
  </si>
  <si>
    <t>makaron „świderki”</t>
  </si>
  <si>
    <t>makaron „świderki” durum 100% semoliny</t>
  </si>
  <si>
    <t>50.  </t>
  </si>
  <si>
    <t>51.  </t>
  </si>
  <si>
    <t>52.  </t>
  </si>
  <si>
    <t>53.  </t>
  </si>
  <si>
    <t>54.  </t>
  </si>
  <si>
    <t>55.  </t>
  </si>
  <si>
    <t>56.  </t>
  </si>
  <si>
    <t>57.  </t>
  </si>
  <si>
    <t>58.  </t>
  </si>
  <si>
    <t>59.  </t>
  </si>
  <si>
    <t>60.  </t>
  </si>
  <si>
    <t>61.  </t>
  </si>
  <si>
    <t>62.  </t>
  </si>
  <si>
    <t>63.  </t>
  </si>
  <si>
    <t>64.  </t>
  </si>
  <si>
    <t>65.  </t>
  </si>
  <si>
    <t>66.  </t>
  </si>
  <si>
    <t>67.  </t>
  </si>
  <si>
    <t>68.  </t>
  </si>
  <si>
    <t>69.  </t>
  </si>
  <si>
    <t>70.  </t>
  </si>
  <si>
    <t>71.  </t>
  </si>
  <si>
    <t>72.  </t>
  </si>
  <si>
    <t>73.  </t>
  </si>
  <si>
    <t>74.  </t>
  </si>
  <si>
    <t>75.  </t>
  </si>
  <si>
    <t>76.  </t>
  </si>
  <si>
    <t xml:space="preserve">marmolada </t>
  </si>
  <si>
    <t>masa makowa z bakaliami</t>
  </si>
  <si>
    <t xml:space="preserve">mąka 500 wrocławska </t>
  </si>
  <si>
    <t>mąka ziemniaczana</t>
  </si>
  <si>
    <t>miód naturalny</t>
  </si>
  <si>
    <t>ocet 10%</t>
  </si>
  <si>
    <t>ogórek konserwowy</t>
  </si>
  <si>
    <t>olej spożywczy rzepakowy (op. 1 litr do 5 litrów)</t>
  </si>
  <si>
    <t>papryka konserwowa</t>
  </si>
  <si>
    <t>pieczarki marynowane</t>
  </si>
  <si>
    <t>płatki kukurydziane</t>
  </si>
  <si>
    <t>płatki owsiane górskie</t>
  </si>
  <si>
    <t>powidła śliwkowe</t>
  </si>
  <si>
    <t>proszek do pieczenia</t>
  </si>
  <si>
    <t>rodzynki</t>
  </si>
  <si>
    <t xml:space="preserve">ryż </t>
  </si>
  <si>
    <t>seler konserwowy cięty</t>
  </si>
  <si>
    <t xml:space="preserve">soda spożywcza oczyszczona </t>
  </si>
  <si>
    <t>sok owocowy  pomarańczowy bez cukru</t>
  </si>
  <si>
    <t>sok pomidorowy (op. 1 litr)</t>
  </si>
  <si>
    <t>sól  warzona</t>
  </si>
  <si>
    <t>szczaw konserwowy</t>
  </si>
  <si>
    <t>syrop owocowy</t>
  </si>
  <si>
    <t>śliwka suszona</t>
  </si>
  <si>
    <t>wiórki  kokosowe</t>
  </si>
  <si>
    <t>żurek w płynie</t>
  </si>
  <si>
    <t xml:space="preserve">żurek w proszku  </t>
  </si>
  <si>
    <t>kasza jaglana</t>
  </si>
  <si>
    <t>kasza pęczak</t>
  </si>
  <si>
    <t xml:space="preserve">koncentrat pomidorowy
28%-30%  </t>
  </si>
  <si>
    <t>oliwa z oliwek  (op. 0,5l – 1 litr)</t>
  </si>
  <si>
    <t>suchary bezcukrowe  (op. 250g-300g)</t>
  </si>
  <si>
    <t>sok owocowy  jabłkowy bez cukru</t>
  </si>
  <si>
    <t>majonez o zawartości  żółtka jaja  kurzego   min  5%</t>
  </si>
  <si>
    <t>16.  </t>
  </si>
  <si>
    <t>makaron „nitki” durum 100% semoliny</t>
  </si>
  <si>
    <t>makaron „łazanki” durum 100% semoliny</t>
  </si>
  <si>
    <t>litr</t>
  </si>
  <si>
    <t>sos sojowy ciemny</t>
  </si>
  <si>
    <t>makaron „spaghetti” durum 100% semoliny</t>
  </si>
  <si>
    <t>żelatyna spożywcza wieprzowa uniwersalna</t>
  </si>
  <si>
    <t>makaron muszelki durum 100%</t>
  </si>
  <si>
    <t>makaron kokardki durum 100%</t>
  </si>
  <si>
    <t>makaron kolanka durum 100%</t>
  </si>
  <si>
    <t xml:space="preserve">herbata expresowa miętowa  </t>
  </si>
  <si>
    <t xml:space="preserve"> Załącznik nr 1A do SWZ</t>
  </si>
  <si>
    <t xml:space="preserve">Uwaga !
Należy podpisać zgodnie z Rozporządzeniem Prezesa Rady Ministrów z dnia 30 grudnia 2020 r. w sprawie sposobu sporządzania i przekazywania informacji oraz wymagań technicznych dla dokumentów elektronicznych oraz środków komunikacji elektronicznej w postępowaniu o udzielenie zamówienia publicznego lub konkursie      
</t>
  </si>
  <si>
    <t>rozpuszczalna kawa zbożowa o zawartosci zbóż min. 75%</t>
  </si>
  <si>
    <t xml:space="preserve">herbata czarna granulowana </t>
  </si>
  <si>
    <t>kawa rozpuszczalna liofilizowana</t>
  </si>
  <si>
    <t>koncentrat buraczany w płynie, zawartość zagęszczonego soku z buraków min. 57%</t>
  </si>
  <si>
    <t>pomidory suszone w oleju</t>
  </si>
  <si>
    <t>Łączna kwota oferty :</t>
  </si>
  <si>
    <t>Cena jedn. netto</t>
  </si>
  <si>
    <t>Łączna wartość netto kolumna 5x6</t>
  </si>
  <si>
    <t>Łączna wartość brutto kolumna 5x8</t>
  </si>
  <si>
    <t>J.m.</t>
  </si>
  <si>
    <t>barszcz czerwony w proszku, zawierajacy min. 15,5% koncentratu soku z buraków ćwikłowych</t>
  </si>
  <si>
    <t>Stawka VAT
%
z dnia 31.01.2022*</t>
  </si>
  <si>
    <t>*</t>
  </si>
  <si>
    <t>przed wprowadzeniem ustawy z dnia 13 stycznia o zmianie ustawy o podatku od towarów i usług (Dz. U. z 2022r. Poz.196)</t>
  </si>
  <si>
    <t>A - Dom Pomocy Społecznej Dom Kombatanta i Pioniera Ziemi Szczecińskiej przy ul. Romera 21-29 w Szczecinie</t>
  </si>
  <si>
    <t>B - Dzienny Dom Pomocy Społecznej przy ul. Potulickiej 40 w Szczecinie</t>
  </si>
  <si>
    <t>woda niegazowana 0,5L</t>
  </si>
  <si>
    <t>77.  </t>
  </si>
  <si>
    <t>ketchup łagodny,zawierający min. 200 g pomidorów na 100 g gotowego produktu (op.max. 1kg) ± 10%</t>
  </si>
  <si>
    <t>musztarda  sarepska (op. max. do 1 kg)±10%</t>
  </si>
  <si>
    <r>
      <t xml:space="preserve">1) </t>
    </r>
    <r>
      <rPr>
        <b/>
        <u/>
        <sz val="9"/>
        <color rgb="FF000000"/>
        <rFont val="Arial"/>
        <family val="2"/>
        <charset val="238"/>
      </rPr>
      <t>Miejsca dostaw:</t>
    </r>
  </si>
  <si>
    <t>ARTYKUŁY SPOŻYWCZE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</si>
</sst>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#,##0.0"/>
    <numFmt numFmtId="165" formatCode="#,##0.000"/>
    <numFmt numFmtId="166" formatCode="0.000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u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/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11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 indent="2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indent="2"/>
    </xf>
    <xf numFmtId="0" fontId="21" fillId="0" borderId="1" xfId="0" applyFont="1" applyBorder="1" applyAlignment="1">
      <alignment horizontal="center" vertical="center" wrapText="1"/>
    </xf>
    <xf numFmtId="2" fontId="14" fillId="0" borderId="6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165" fontId="10" fillId="0" borderId="6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right" vertical="center" wrapText="1"/>
    </xf>
    <xf numFmtId="0" fontId="14" fillId="0" borderId="5" xfId="0" applyFont="1" applyBorder="1" applyAlignment="1">
      <alignment horizontal="right" vertical="center" wrapText="1"/>
    </xf>
    <xf numFmtId="0" fontId="14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166" fontId="10" fillId="0" borderId="1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4">
    <cellStyle name="Normalny" xfId="0" builtinId="0"/>
    <cellStyle name="Walutowy 2" xfId="2" xr:uid="{203AA063-C986-471A-9766-85F9A3978F44}"/>
    <cellStyle name="Walutowy 2 2" xfId="3" xr:uid="{A5A592C6-5394-4D7E-8CFC-18897FDEAEEC}"/>
    <cellStyle name="Walutowy 3" xfId="1" xr:uid="{F122A10B-8BF6-4456-A32D-F430097256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1B3C6-3D5E-4F1C-9EC9-5C4DE542E982}">
  <dimension ref="A1:L595"/>
  <sheetViews>
    <sheetView tabSelected="1" view="pageLayout" topLeftCell="A4" zoomScaleNormal="100" workbookViewId="0">
      <selection activeCell="P12" sqref="P12"/>
    </sheetView>
  </sheetViews>
  <sheetFormatPr defaultRowHeight="14.25" x14ac:dyDescent="0.2"/>
  <cols>
    <col min="1" max="1" width="4.28515625" style="3" customWidth="1"/>
    <col min="2" max="2" width="23.140625" style="2" customWidth="1"/>
    <col min="3" max="3" width="4.7109375" style="3" customWidth="1"/>
    <col min="4" max="4" width="3.42578125" style="4" customWidth="1"/>
    <col min="5" max="5" width="6.140625" style="4" customWidth="1"/>
    <col min="6" max="6" width="8.5703125" style="4" customWidth="1"/>
    <col min="7" max="7" width="7.85546875" style="3" customWidth="1"/>
    <col min="8" max="8" width="8.42578125" style="3" customWidth="1"/>
    <col min="9" max="9" width="9" style="3" customWidth="1"/>
    <col min="10" max="10" width="9.7109375" style="3" customWidth="1"/>
    <col min="11" max="11" width="13.7109375" style="3" customWidth="1"/>
    <col min="12" max="12" width="3.42578125" style="3" customWidth="1"/>
    <col min="13" max="13" width="14.85546875" style="3" customWidth="1"/>
    <col min="14" max="16384" width="9.140625" style="3"/>
  </cols>
  <sheetData>
    <row r="1" spans="1:12" x14ac:dyDescent="0.2">
      <c r="A1" s="1" t="s">
        <v>187</v>
      </c>
      <c r="J1" s="5"/>
      <c r="K1" s="5" t="s">
        <v>164</v>
      </c>
    </row>
    <row r="2" spans="1:12" ht="20.25" customHeight="1" x14ac:dyDescent="0.25">
      <c r="A2" s="60" t="s">
        <v>18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"/>
    </row>
    <row r="3" spans="1:12" s="12" customFormat="1" ht="67.5" x14ac:dyDescent="0.2">
      <c r="A3" s="7" t="s">
        <v>0</v>
      </c>
      <c r="B3" s="8" t="s">
        <v>1</v>
      </c>
      <c r="C3" s="9" t="s">
        <v>175</v>
      </c>
      <c r="D3" s="61" t="s">
        <v>2</v>
      </c>
      <c r="E3" s="61"/>
      <c r="F3" s="10" t="s">
        <v>3</v>
      </c>
      <c r="G3" s="9" t="s">
        <v>172</v>
      </c>
      <c r="H3" s="32" t="s">
        <v>177</v>
      </c>
      <c r="I3" s="9" t="s">
        <v>4</v>
      </c>
      <c r="J3" s="9" t="s">
        <v>173</v>
      </c>
      <c r="K3" s="9" t="s">
        <v>174</v>
      </c>
      <c r="L3" s="11"/>
    </row>
    <row r="4" spans="1:12" ht="11.25" customHeight="1" x14ac:dyDescent="0.2">
      <c r="A4" s="13" t="s">
        <v>5</v>
      </c>
      <c r="B4" s="13" t="s">
        <v>6</v>
      </c>
      <c r="C4" s="13" t="s">
        <v>7</v>
      </c>
      <c r="D4" s="62" t="s">
        <v>8</v>
      </c>
      <c r="E4" s="62"/>
      <c r="F4" s="14" t="s">
        <v>9</v>
      </c>
      <c r="G4" s="15" t="s">
        <v>10</v>
      </c>
      <c r="H4" s="15" t="s">
        <v>11</v>
      </c>
      <c r="I4" s="15" t="s">
        <v>12</v>
      </c>
      <c r="J4" s="15" t="s">
        <v>14</v>
      </c>
      <c r="K4" s="16" t="s">
        <v>15</v>
      </c>
      <c r="L4" s="17"/>
    </row>
    <row r="5" spans="1:12" ht="12.75" customHeight="1" x14ac:dyDescent="0.2">
      <c r="A5" s="42" t="s">
        <v>19</v>
      </c>
      <c r="B5" s="58" t="s">
        <v>67</v>
      </c>
      <c r="C5" s="46" t="s">
        <v>13</v>
      </c>
      <c r="D5" s="18" t="s">
        <v>16</v>
      </c>
      <c r="E5" s="19">
        <v>40</v>
      </c>
      <c r="F5" s="47">
        <f>E5+E6</f>
        <v>47</v>
      </c>
      <c r="G5" s="48"/>
      <c r="H5" s="49">
        <v>0.05</v>
      </c>
      <c r="I5" s="41"/>
      <c r="J5" s="34"/>
      <c r="K5" s="35"/>
      <c r="L5" s="17"/>
    </row>
    <row r="6" spans="1:12" ht="12.75" customHeight="1" x14ac:dyDescent="0.2">
      <c r="A6" s="42"/>
      <c r="B6" s="58"/>
      <c r="C6" s="46"/>
      <c r="D6" s="18" t="s">
        <v>17</v>
      </c>
      <c r="E6" s="19">
        <v>7</v>
      </c>
      <c r="F6" s="47"/>
      <c r="G6" s="48"/>
      <c r="H6" s="34"/>
      <c r="I6" s="41"/>
      <c r="J6" s="34"/>
      <c r="K6" s="35"/>
      <c r="L6" s="17"/>
    </row>
    <row r="7" spans="1:12" ht="12.75" customHeight="1" x14ac:dyDescent="0.2">
      <c r="A7" s="42"/>
      <c r="B7" s="58"/>
      <c r="C7" s="46"/>
      <c r="D7" s="18"/>
      <c r="E7" s="19"/>
      <c r="F7" s="47"/>
      <c r="G7" s="48"/>
      <c r="H7" s="34"/>
      <c r="I7" s="41"/>
      <c r="J7" s="34"/>
      <c r="K7" s="35"/>
      <c r="L7" s="17"/>
    </row>
    <row r="8" spans="1:12" ht="12.75" customHeight="1" x14ac:dyDescent="0.2">
      <c r="A8" s="42" t="s">
        <v>20</v>
      </c>
      <c r="B8" s="58" t="s">
        <v>68</v>
      </c>
      <c r="C8" s="46" t="s">
        <v>156</v>
      </c>
      <c r="D8" s="20" t="s">
        <v>16</v>
      </c>
      <c r="E8" s="19">
        <v>0.1</v>
      </c>
      <c r="F8" s="59">
        <f>E8+E9</f>
        <v>0.1</v>
      </c>
      <c r="G8" s="48"/>
      <c r="H8" s="49">
        <v>0.23</v>
      </c>
      <c r="I8" s="41"/>
      <c r="J8" s="34"/>
      <c r="K8" s="35"/>
      <c r="L8" s="17"/>
    </row>
    <row r="9" spans="1:12" ht="12.75" customHeight="1" x14ac:dyDescent="0.2">
      <c r="A9" s="42"/>
      <c r="B9" s="58"/>
      <c r="C9" s="46"/>
      <c r="D9" s="20" t="s">
        <v>17</v>
      </c>
      <c r="E9" s="19">
        <v>0</v>
      </c>
      <c r="F9" s="59"/>
      <c r="G9" s="48"/>
      <c r="H9" s="34"/>
      <c r="I9" s="41"/>
      <c r="J9" s="34"/>
      <c r="K9" s="35"/>
      <c r="L9" s="17"/>
    </row>
    <row r="10" spans="1:12" ht="12.75" customHeight="1" x14ac:dyDescent="0.2">
      <c r="A10" s="42"/>
      <c r="B10" s="58"/>
      <c r="C10" s="46"/>
      <c r="D10" s="20"/>
      <c r="E10" s="19"/>
      <c r="F10" s="59"/>
      <c r="G10" s="48"/>
      <c r="H10" s="34"/>
      <c r="I10" s="41"/>
      <c r="J10" s="34"/>
      <c r="K10" s="35"/>
      <c r="L10" s="17"/>
    </row>
    <row r="11" spans="1:12" ht="12.75" customHeight="1" x14ac:dyDescent="0.2">
      <c r="A11" s="42" t="s">
        <v>21</v>
      </c>
      <c r="B11" s="58" t="s">
        <v>176</v>
      </c>
      <c r="C11" s="46" t="s">
        <v>13</v>
      </c>
      <c r="D11" s="20" t="s">
        <v>16</v>
      </c>
      <c r="E11" s="19">
        <v>25</v>
      </c>
      <c r="F11" s="47">
        <f>E11+E12</f>
        <v>28</v>
      </c>
      <c r="G11" s="48"/>
      <c r="H11" s="49">
        <v>0.05</v>
      </c>
      <c r="I11" s="41"/>
      <c r="J11" s="34"/>
      <c r="K11" s="35"/>
      <c r="L11" s="17"/>
    </row>
    <row r="12" spans="1:12" ht="12.75" customHeight="1" x14ac:dyDescent="0.2">
      <c r="A12" s="42"/>
      <c r="B12" s="58"/>
      <c r="C12" s="46"/>
      <c r="D12" s="20" t="s">
        <v>17</v>
      </c>
      <c r="E12" s="19">
        <v>3</v>
      </c>
      <c r="F12" s="47"/>
      <c r="G12" s="48"/>
      <c r="H12" s="34"/>
      <c r="I12" s="41"/>
      <c r="J12" s="34"/>
      <c r="K12" s="35"/>
      <c r="L12" s="17"/>
    </row>
    <row r="13" spans="1:12" ht="40.5" customHeight="1" x14ac:dyDescent="0.2">
      <c r="A13" s="42"/>
      <c r="B13" s="58"/>
      <c r="C13" s="46"/>
      <c r="D13" s="20"/>
      <c r="E13" s="19"/>
      <c r="F13" s="47"/>
      <c r="G13" s="48"/>
      <c r="H13" s="34"/>
      <c r="I13" s="41"/>
      <c r="J13" s="34"/>
      <c r="K13" s="35"/>
      <c r="L13" s="17"/>
    </row>
    <row r="14" spans="1:12" ht="12.75" customHeight="1" x14ac:dyDescent="0.2">
      <c r="A14" s="42" t="s">
        <v>22</v>
      </c>
      <c r="B14" s="58" t="s">
        <v>69</v>
      </c>
      <c r="C14" s="46" t="s">
        <v>13</v>
      </c>
      <c r="D14" s="20" t="s">
        <v>16</v>
      </c>
      <c r="E14" s="19">
        <v>15</v>
      </c>
      <c r="F14" s="47">
        <f>E14+E15</f>
        <v>15</v>
      </c>
      <c r="G14" s="48"/>
      <c r="H14" s="49">
        <v>0.05</v>
      </c>
      <c r="I14" s="41"/>
      <c r="J14" s="34"/>
      <c r="K14" s="35"/>
      <c r="L14" s="17"/>
    </row>
    <row r="15" spans="1:12" ht="12.75" customHeight="1" x14ac:dyDescent="0.2">
      <c r="A15" s="42"/>
      <c r="B15" s="58"/>
      <c r="C15" s="46"/>
      <c r="D15" s="20" t="s">
        <v>17</v>
      </c>
      <c r="E15" s="19">
        <v>0</v>
      </c>
      <c r="F15" s="47"/>
      <c r="G15" s="48"/>
      <c r="H15" s="34"/>
      <c r="I15" s="41"/>
      <c r="J15" s="34"/>
      <c r="K15" s="35"/>
      <c r="L15" s="17"/>
    </row>
    <row r="16" spans="1:12" ht="12.75" customHeight="1" x14ac:dyDescent="0.2">
      <c r="A16" s="42"/>
      <c r="B16" s="58"/>
      <c r="C16" s="46"/>
      <c r="D16" s="20"/>
      <c r="E16" s="19"/>
      <c r="F16" s="47"/>
      <c r="G16" s="48"/>
      <c r="H16" s="34"/>
      <c r="I16" s="41"/>
      <c r="J16" s="34"/>
      <c r="K16" s="35"/>
      <c r="L16" s="17"/>
    </row>
    <row r="17" spans="1:12" ht="12.75" customHeight="1" x14ac:dyDescent="0.2">
      <c r="A17" s="42" t="s">
        <v>23</v>
      </c>
      <c r="B17" s="58" t="s">
        <v>70</v>
      </c>
      <c r="C17" s="46" t="s">
        <v>13</v>
      </c>
      <c r="D17" s="20" t="s">
        <v>16</v>
      </c>
      <c r="E17" s="19">
        <v>60</v>
      </c>
      <c r="F17" s="47">
        <f>E17+E18</f>
        <v>73</v>
      </c>
      <c r="G17" s="48"/>
      <c r="H17" s="49">
        <v>0.05</v>
      </c>
      <c r="I17" s="41"/>
      <c r="J17" s="34"/>
      <c r="K17" s="35"/>
      <c r="L17" s="17"/>
    </row>
    <row r="18" spans="1:12" ht="12.75" customHeight="1" x14ac:dyDescent="0.2">
      <c r="A18" s="42"/>
      <c r="B18" s="58"/>
      <c r="C18" s="46"/>
      <c r="D18" s="20" t="s">
        <v>17</v>
      </c>
      <c r="E18" s="19">
        <v>13</v>
      </c>
      <c r="F18" s="47"/>
      <c r="G18" s="48"/>
      <c r="H18" s="34"/>
      <c r="I18" s="41"/>
      <c r="J18" s="34"/>
      <c r="K18" s="35"/>
      <c r="L18" s="17"/>
    </row>
    <row r="19" spans="1:12" ht="12.75" customHeight="1" x14ac:dyDescent="0.2">
      <c r="A19" s="42"/>
      <c r="B19" s="58"/>
      <c r="C19" s="46"/>
      <c r="D19" s="20"/>
      <c r="E19" s="19"/>
      <c r="F19" s="47"/>
      <c r="G19" s="48"/>
      <c r="H19" s="34"/>
      <c r="I19" s="41"/>
      <c r="J19" s="34"/>
      <c r="K19" s="35"/>
      <c r="L19" s="17"/>
    </row>
    <row r="20" spans="1:12" ht="12.75" customHeight="1" x14ac:dyDescent="0.2">
      <c r="A20" s="42" t="s">
        <v>24</v>
      </c>
      <c r="B20" s="58" t="s">
        <v>71</v>
      </c>
      <c r="C20" s="46" t="s">
        <v>13</v>
      </c>
      <c r="D20" s="20" t="s">
        <v>16</v>
      </c>
      <c r="E20" s="19">
        <v>100</v>
      </c>
      <c r="F20" s="47">
        <f>E20+E21</f>
        <v>123</v>
      </c>
      <c r="G20" s="48"/>
      <c r="H20" s="49">
        <v>0.05</v>
      </c>
      <c r="I20" s="41"/>
      <c r="J20" s="34"/>
      <c r="K20" s="35"/>
      <c r="L20" s="17"/>
    </row>
    <row r="21" spans="1:12" ht="12.75" customHeight="1" x14ac:dyDescent="0.2">
      <c r="A21" s="42"/>
      <c r="B21" s="58"/>
      <c r="C21" s="46"/>
      <c r="D21" s="20" t="s">
        <v>17</v>
      </c>
      <c r="E21" s="19">
        <v>23</v>
      </c>
      <c r="F21" s="47"/>
      <c r="G21" s="48"/>
      <c r="H21" s="34"/>
      <c r="I21" s="41"/>
      <c r="J21" s="34"/>
      <c r="K21" s="35"/>
      <c r="L21" s="17"/>
    </row>
    <row r="22" spans="1:12" ht="12.75" customHeight="1" x14ac:dyDescent="0.2">
      <c r="A22" s="42"/>
      <c r="B22" s="58"/>
      <c r="C22" s="46"/>
      <c r="D22" s="20"/>
      <c r="E22" s="19"/>
      <c r="F22" s="47"/>
      <c r="G22" s="48"/>
      <c r="H22" s="34"/>
      <c r="I22" s="41"/>
      <c r="J22" s="34"/>
      <c r="K22" s="35"/>
      <c r="L22" s="17"/>
    </row>
    <row r="23" spans="1:12" ht="12.75" customHeight="1" x14ac:dyDescent="0.2">
      <c r="A23" s="42" t="s">
        <v>25</v>
      </c>
      <c r="B23" s="58" t="s">
        <v>72</v>
      </c>
      <c r="C23" s="46" t="s">
        <v>13</v>
      </c>
      <c r="D23" s="20" t="s">
        <v>16</v>
      </c>
      <c r="E23" s="19">
        <v>2200</v>
      </c>
      <c r="F23" s="47">
        <f>E23+E24</f>
        <v>2475</v>
      </c>
      <c r="G23" s="48"/>
      <c r="H23" s="49">
        <v>0.08</v>
      </c>
      <c r="I23" s="41"/>
      <c r="J23" s="34"/>
      <c r="K23" s="35"/>
      <c r="L23" s="17"/>
    </row>
    <row r="24" spans="1:12" ht="12.75" customHeight="1" x14ac:dyDescent="0.2">
      <c r="A24" s="42"/>
      <c r="B24" s="58"/>
      <c r="C24" s="46"/>
      <c r="D24" s="20" t="s">
        <v>17</v>
      </c>
      <c r="E24" s="19">
        <v>275</v>
      </c>
      <c r="F24" s="47"/>
      <c r="G24" s="48"/>
      <c r="H24" s="34"/>
      <c r="I24" s="41"/>
      <c r="J24" s="34"/>
      <c r="K24" s="35"/>
      <c r="L24" s="17"/>
    </row>
    <row r="25" spans="1:12" ht="12.75" customHeight="1" x14ac:dyDescent="0.2">
      <c r="A25" s="42"/>
      <c r="B25" s="58"/>
      <c r="C25" s="46"/>
      <c r="D25" s="20"/>
      <c r="E25" s="19"/>
      <c r="F25" s="47"/>
      <c r="G25" s="48"/>
      <c r="H25" s="34"/>
      <c r="I25" s="41"/>
      <c r="J25" s="34"/>
      <c r="K25" s="35"/>
      <c r="L25" s="17"/>
    </row>
    <row r="26" spans="1:12" ht="12.75" customHeight="1" x14ac:dyDescent="0.2">
      <c r="A26" s="42" t="s">
        <v>26</v>
      </c>
      <c r="B26" s="58" t="s">
        <v>73</v>
      </c>
      <c r="C26" s="46" t="s">
        <v>13</v>
      </c>
      <c r="D26" s="20" t="s">
        <v>16</v>
      </c>
      <c r="E26" s="19">
        <v>15</v>
      </c>
      <c r="F26" s="47">
        <f>E26+E27</f>
        <v>23</v>
      </c>
      <c r="G26" s="48"/>
      <c r="H26" s="49">
        <v>0.08</v>
      </c>
      <c r="I26" s="41"/>
      <c r="J26" s="34"/>
      <c r="K26" s="35"/>
      <c r="L26" s="17"/>
    </row>
    <row r="27" spans="1:12" ht="12.75" customHeight="1" x14ac:dyDescent="0.2">
      <c r="A27" s="42"/>
      <c r="B27" s="58"/>
      <c r="C27" s="46"/>
      <c r="D27" s="20" t="s">
        <v>17</v>
      </c>
      <c r="E27" s="19">
        <v>8</v>
      </c>
      <c r="F27" s="47"/>
      <c r="G27" s="48"/>
      <c r="H27" s="34"/>
      <c r="I27" s="41"/>
      <c r="J27" s="34"/>
      <c r="K27" s="35"/>
      <c r="L27" s="17"/>
    </row>
    <row r="28" spans="1:12" ht="12.75" customHeight="1" x14ac:dyDescent="0.2">
      <c r="A28" s="42"/>
      <c r="B28" s="58"/>
      <c r="C28" s="46"/>
      <c r="D28" s="20"/>
      <c r="E28" s="19"/>
      <c r="F28" s="47"/>
      <c r="G28" s="48"/>
      <c r="H28" s="34"/>
      <c r="I28" s="41"/>
      <c r="J28" s="34"/>
      <c r="K28" s="35"/>
      <c r="L28" s="17"/>
    </row>
    <row r="29" spans="1:12" ht="12.75" customHeight="1" x14ac:dyDescent="0.2">
      <c r="A29" s="42" t="s">
        <v>27</v>
      </c>
      <c r="B29" s="58" t="s">
        <v>74</v>
      </c>
      <c r="C29" s="46" t="s">
        <v>13</v>
      </c>
      <c r="D29" s="20" t="s">
        <v>16</v>
      </c>
      <c r="E29" s="19">
        <v>40</v>
      </c>
      <c r="F29" s="47">
        <f>E29+E30</f>
        <v>42</v>
      </c>
      <c r="G29" s="48"/>
      <c r="H29" s="49">
        <v>0.08</v>
      </c>
      <c r="I29" s="41"/>
      <c r="J29" s="34"/>
      <c r="K29" s="35"/>
      <c r="L29" s="17"/>
    </row>
    <row r="30" spans="1:12" ht="12.75" customHeight="1" x14ac:dyDescent="0.2">
      <c r="A30" s="42"/>
      <c r="B30" s="58"/>
      <c r="C30" s="46"/>
      <c r="D30" s="20" t="s">
        <v>17</v>
      </c>
      <c r="E30" s="19">
        <v>2</v>
      </c>
      <c r="F30" s="47"/>
      <c r="G30" s="48"/>
      <c r="H30" s="34"/>
      <c r="I30" s="41"/>
      <c r="J30" s="34"/>
      <c r="K30" s="35"/>
      <c r="L30" s="17"/>
    </row>
    <row r="31" spans="1:12" ht="12.75" customHeight="1" x14ac:dyDescent="0.2">
      <c r="A31" s="42"/>
      <c r="B31" s="58"/>
      <c r="C31" s="46"/>
      <c r="D31" s="20"/>
      <c r="E31" s="19"/>
      <c r="F31" s="47"/>
      <c r="G31" s="48"/>
      <c r="H31" s="34"/>
      <c r="I31" s="41"/>
      <c r="J31" s="34"/>
      <c r="K31" s="35"/>
      <c r="L31" s="17"/>
    </row>
    <row r="32" spans="1:12" ht="12.75" customHeight="1" x14ac:dyDescent="0.2">
      <c r="A32" s="42" t="s">
        <v>28</v>
      </c>
      <c r="B32" s="58" t="s">
        <v>75</v>
      </c>
      <c r="C32" s="46" t="s">
        <v>13</v>
      </c>
      <c r="D32" s="20" t="s">
        <v>16</v>
      </c>
      <c r="E32" s="19">
        <v>350</v>
      </c>
      <c r="F32" s="47">
        <f>E32+E33</f>
        <v>390</v>
      </c>
      <c r="G32" s="48"/>
      <c r="H32" s="49">
        <v>0.05</v>
      </c>
      <c r="I32" s="41"/>
      <c r="J32" s="34"/>
      <c r="K32" s="35"/>
      <c r="L32" s="17"/>
    </row>
    <row r="33" spans="1:12" ht="12.75" customHeight="1" x14ac:dyDescent="0.2">
      <c r="A33" s="42"/>
      <c r="B33" s="58"/>
      <c r="C33" s="46"/>
      <c r="D33" s="20" t="s">
        <v>17</v>
      </c>
      <c r="E33" s="19">
        <v>40</v>
      </c>
      <c r="F33" s="47"/>
      <c r="G33" s="48"/>
      <c r="H33" s="34"/>
      <c r="I33" s="41"/>
      <c r="J33" s="34"/>
      <c r="K33" s="35"/>
      <c r="L33" s="17"/>
    </row>
    <row r="34" spans="1:12" ht="12.75" customHeight="1" x14ac:dyDescent="0.2">
      <c r="A34" s="42"/>
      <c r="B34" s="58"/>
      <c r="C34" s="46"/>
      <c r="D34" s="20"/>
      <c r="E34" s="19"/>
      <c r="F34" s="47"/>
      <c r="G34" s="48"/>
      <c r="H34" s="34"/>
      <c r="I34" s="41"/>
      <c r="J34" s="34"/>
      <c r="K34" s="35"/>
      <c r="L34" s="17"/>
    </row>
    <row r="35" spans="1:12" ht="13.5" customHeight="1" x14ac:dyDescent="0.2">
      <c r="A35" s="42" t="s">
        <v>29</v>
      </c>
      <c r="B35" s="58" t="s">
        <v>76</v>
      </c>
      <c r="C35" s="46" t="s">
        <v>13</v>
      </c>
      <c r="D35" s="20" t="s">
        <v>16</v>
      </c>
      <c r="E35" s="19">
        <v>50</v>
      </c>
      <c r="F35" s="47">
        <f>E35+E36</f>
        <v>53</v>
      </c>
      <c r="G35" s="48"/>
      <c r="H35" s="49">
        <v>0.05</v>
      </c>
      <c r="I35" s="41"/>
      <c r="J35" s="34"/>
      <c r="K35" s="35"/>
      <c r="L35" s="17"/>
    </row>
    <row r="36" spans="1:12" ht="13.5" customHeight="1" x14ac:dyDescent="0.2">
      <c r="A36" s="42"/>
      <c r="B36" s="58"/>
      <c r="C36" s="46"/>
      <c r="D36" s="20" t="s">
        <v>17</v>
      </c>
      <c r="E36" s="19">
        <v>3</v>
      </c>
      <c r="F36" s="47"/>
      <c r="G36" s="48"/>
      <c r="H36" s="34"/>
      <c r="I36" s="41"/>
      <c r="J36" s="34"/>
      <c r="K36" s="35"/>
      <c r="L36" s="17"/>
    </row>
    <row r="37" spans="1:12" ht="13.5" customHeight="1" x14ac:dyDescent="0.2">
      <c r="A37" s="42"/>
      <c r="B37" s="58"/>
      <c r="C37" s="46"/>
      <c r="D37" s="20"/>
      <c r="E37" s="19"/>
      <c r="F37" s="47"/>
      <c r="G37" s="48"/>
      <c r="H37" s="34"/>
      <c r="I37" s="41"/>
      <c r="J37" s="34"/>
      <c r="K37" s="35"/>
      <c r="L37" s="17"/>
    </row>
    <row r="38" spans="1:12" ht="13.5" customHeight="1" x14ac:dyDescent="0.2">
      <c r="A38" s="42" t="s">
        <v>30</v>
      </c>
      <c r="B38" s="58" t="s">
        <v>77</v>
      </c>
      <c r="C38" s="46" t="s">
        <v>13</v>
      </c>
      <c r="D38" s="20" t="s">
        <v>16</v>
      </c>
      <c r="E38" s="19">
        <v>120</v>
      </c>
      <c r="F38" s="47">
        <f>E38+E39</f>
        <v>160</v>
      </c>
      <c r="G38" s="48"/>
      <c r="H38" s="49">
        <v>0.05</v>
      </c>
      <c r="I38" s="41"/>
      <c r="J38" s="34"/>
      <c r="K38" s="35"/>
      <c r="L38" s="17"/>
    </row>
    <row r="39" spans="1:12" ht="13.5" customHeight="1" x14ac:dyDescent="0.2">
      <c r="A39" s="42"/>
      <c r="B39" s="58"/>
      <c r="C39" s="46"/>
      <c r="D39" s="20" t="s">
        <v>17</v>
      </c>
      <c r="E39" s="19">
        <v>40</v>
      </c>
      <c r="F39" s="47"/>
      <c r="G39" s="48"/>
      <c r="H39" s="34"/>
      <c r="I39" s="41"/>
      <c r="J39" s="34"/>
      <c r="K39" s="35"/>
      <c r="L39" s="17"/>
    </row>
    <row r="40" spans="1:12" ht="13.5" customHeight="1" x14ac:dyDescent="0.2">
      <c r="A40" s="42"/>
      <c r="B40" s="58"/>
      <c r="C40" s="46"/>
      <c r="D40" s="20"/>
      <c r="E40" s="19"/>
      <c r="F40" s="47"/>
      <c r="G40" s="48"/>
      <c r="H40" s="34"/>
      <c r="I40" s="41"/>
      <c r="J40" s="34"/>
      <c r="K40" s="35"/>
      <c r="L40" s="17"/>
    </row>
    <row r="41" spans="1:12" ht="13.5" customHeight="1" x14ac:dyDescent="0.2">
      <c r="A41" s="42" t="s">
        <v>31</v>
      </c>
      <c r="B41" s="58" t="s">
        <v>78</v>
      </c>
      <c r="C41" s="46" t="s">
        <v>13</v>
      </c>
      <c r="D41" s="20" t="s">
        <v>16</v>
      </c>
      <c r="E41" s="19">
        <v>200</v>
      </c>
      <c r="F41" s="47">
        <f>E41+E42</f>
        <v>225</v>
      </c>
      <c r="G41" s="48"/>
      <c r="H41" s="49">
        <v>0.08</v>
      </c>
      <c r="I41" s="41"/>
      <c r="J41" s="34"/>
      <c r="K41" s="35"/>
      <c r="L41" s="17"/>
    </row>
    <row r="42" spans="1:12" ht="13.5" customHeight="1" x14ac:dyDescent="0.2">
      <c r="A42" s="42"/>
      <c r="B42" s="58"/>
      <c r="C42" s="46"/>
      <c r="D42" s="20" t="s">
        <v>17</v>
      </c>
      <c r="E42" s="19">
        <v>25</v>
      </c>
      <c r="F42" s="47"/>
      <c r="G42" s="48"/>
      <c r="H42" s="34"/>
      <c r="I42" s="41"/>
      <c r="J42" s="34"/>
      <c r="K42" s="35"/>
      <c r="L42" s="17"/>
    </row>
    <row r="43" spans="1:12" ht="13.5" customHeight="1" x14ac:dyDescent="0.2">
      <c r="A43" s="42"/>
      <c r="B43" s="58"/>
      <c r="C43" s="46"/>
      <c r="D43" s="20"/>
      <c r="E43" s="19"/>
      <c r="F43" s="47"/>
      <c r="G43" s="48"/>
      <c r="H43" s="34"/>
      <c r="I43" s="41"/>
      <c r="J43" s="34"/>
      <c r="K43" s="35"/>
      <c r="L43" s="17"/>
    </row>
    <row r="44" spans="1:12" ht="13.5" customHeight="1" x14ac:dyDescent="0.2">
      <c r="A44" s="42" t="s">
        <v>32</v>
      </c>
      <c r="B44" s="58" t="s">
        <v>79</v>
      </c>
      <c r="C44" s="46" t="s">
        <v>13</v>
      </c>
      <c r="D44" s="20" t="s">
        <v>16</v>
      </c>
      <c r="E44" s="19">
        <v>80</v>
      </c>
      <c r="F44" s="47">
        <f>E44+E45</f>
        <v>105</v>
      </c>
      <c r="G44" s="48"/>
      <c r="H44" s="49">
        <v>0.05</v>
      </c>
      <c r="I44" s="41"/>
      <c r="J44" s="34"/>
      <c r="K44" s="35"/>
      <c r="L44" s="17"/>
    </row>
    <row r="45" spans="1:12" ht="13.5" customHeight="1" x14ac:dyDescent="0.2">
      <c r="A45" s="42"/>
      <c r="B45" s="58"/>
      <c r="C45" s="46"/>
      <c r="D45" s="20" t="s">
        <v>17</v>
      </c>
      <c r="E45" s="19">
        <v>25</v>
      </c>
      <c r="F45" s="47"/>
      <c r="G45" s="48"/>
      <c r="H45" s="34"/>
      <c r="I45" s="41"/>
      <c r="J45" s="34"/>
      <c r="K45" s="35"/>
      <c r="L45" s="17"/>
    </row>
    <row r="46" spans="1:12" ht="12" customHeight="1" x14ac:dyDescent="0.2">
      <c r="A46" s="42"/>
      <c r="B46" s="58"/>
      <c r="C46" s="46"/>
      <c r="D46" s="20"/>
      <c r="E46" s="21"/>
      <c r="F46" s="47"/>
      <c r="G46" s="48"/>
      <c r="H46" s="34"/>
      <c r="I46" s="41"/>
      <c r="J46" s="34"/>
      <c r="K46" s="35"/>
      <c r="L46" s="17"/>
    </row>
    <row r="47" spans="1:12" ht="12.75" customHeight="1" x14ac:dyDescent="0.2">
      <c r="A47" s="42" t="s">
        <v>33</v>
      </c>
      <c r="B47" s="58" t="s">
        <v>80</v>
      </c>
      <c r="C47" s="46" t="s">
        <v>13</v>
      </c>
      <c r="D47" s="20" t="s">
        <v>16</v>
      </c>
      <c r="E47" s="19">
        <v>270</v>
      </c>
      <c r="F47" s="47">
        <f>E47+E48</f>
        <v>313</v>
      </c>
      <c r="G47" s="48"/>
      <c r="H47" s="49">
        <v>0.05</v>
      </c>
      <c r="I47" s="41"/>
      <c r="J47" s="34"/>
      <c r="K47" s="35"/>
      <c r="L47" s="17"/>
    </row>
    <row r="48" spans="1:12" ht="12.75" customHeight="1" x14ac:dyDescent="0.2">
      <c r="A48" s="42"/>
      <c r="B48" s="58"/>
      <c r="C48" s="46"/>
      <c r="D48" s="20" t="s">
        <v>17</v>
      </c>
      <c r="E48" s="19">
        <v>43</v>
      </c>
      <c r="F48" s="47"/>
      <c r="G48" s="48"/>
      <c r="H48" s="34"/>
      <c r="I48" s="41"/>
      <c r="J48" s="34"/>
      <c r="K48" s="35"/>
      <c r="L48" s="17"/>
    </row>
    <row r="49" spans="1:12" ht="11.25" customHeight="1" x14ac:dyDescent="0.2">
      <c r="A49" s="42"/>
      <c r="B49" s="58"/>
      <c r="C49" s="46"/>
      <c r="D49" s="20"/>
      <c r="E49" s="22"/>
      <c r="F49" s="47"/>
      <c r="G49" s="48"/>
      <c r="H49" s="34"/>
      <c r="I49" s="41"/>
      <c r="J49" s="34"/>
      <c r="K49" s="35"/>
      <c r="L49" s="17"/>
    </row>
    <row r="50" spans="1:12" ht="11.25" customHeight="1" x14ac:dyDescent="0.2">
      <c r="A50" s="42" t="s">
        <v>153</v>
      </c>
      <c r="B50" s="58" t="s">
        <v>167</v>
      </c>
      <c r="C50" s="46" t="s">
        <v>13</v>
      </c>
      <c r="D50" s="20" t="s">
        <v>16</v>
      </c>
      <c r="E50" s="19">
        <v>300</v>
      </c>
      <c r="F50" s="47">
        <f>E50+E51</f>
        <v>306</v>
      </c>
      <c r="G50" s="48"/>
      <c r="H50" s="49">
        <v>0.23</v>
      </c>
      <c r="I50" s="41"/>
      <c r="J50" s="34"/>
      <c r="K50" s="35"/>
      <c r="L50" s="17"/>
    </row>
    <row r="51" spans="1:12" ht="11.25" customHeight="1" x14ac:dyDescent="0.2">
      <c r="A51" s="42"/>
      <c r="B51" s="58"/>
      <c r="C51" s="46"/>
      <c r="D51" s="20" t="s">
        <v>17</v>
      </c>
      <c r="E51" s="19">
        <v>6</v>
      </c>
      <c r="F51" s="47"/>
      <c r="G51" s="48"/>
      <c r="H51" s="34"/>
      <c r="I51" s="41"/>
      <c r="J51" s="34"/>
      <c r="K51" s="35"/>
      <c r="L51" s="17"/>
    </row>
    <row r="52" spans="1:12" ht="11.25" customHeight="1" x14ac:dyDescent="0.2">
      <c r="A52" s="42"/>
      <c r="B52" s="58"/>
      <c r="C52" s="46"/>
      <c r="D52" s="20"/>
      <c r="E52" s="22"/>
      <c r="F52" s="47"/>
      <c r="G52" s="48"/>
      <c r="H52" s="34"/>
      <c r="I52" s="41"/>
      <c r="J52" s="34"/>
      <c r="K52" s="35"/>
      <c r="L52" s="17"/>
    </row>
    <row r="53" spans="1:12" ht="12.75" customHeight="1" x14ac:dyDescent="0.2">
      <c r="A53" s="42" t="s">
        <v>34</v>
      </c>
      <c r="B53" s="58" t="s">
        <v>163</v>
      </c>
      <c r="C53" s="46" t="s">
        <v>13</v>
      </c>
      <c r="D53" s="20" t="s">
        <v>16</v>
      </c>
      <c r="E53" s="19">
        <v>30</v>
      </c>
      <c r="F53" s="47">
        <f>E53+E54</f>
        <v>31</v>
      </c>
      <c r="G53" s="48"/>
      <c r="H53" s="49">
        <v>0.05</v>
      </c>
      <c r="I53" s="41"/>
      <c r="J53" s="34"/>
      <c r="K53" s="35"/>
      <c r="L53" s="17"/>
    </row>
    <row r="54" spans="1:12" ht="12.75" customHeight="1" x14ac:dyDescent="0.2">
      <c r="A54" s="42"/>
      <c r="B54" s="58"/>
      <c r="C54" s="46"/>
      <c r="D54" s="20" t="s">
        <v>17</v>
      </c>
      <c r="E54" s="19">
        <v>1</v>
      </c>
      <c r="F54" s="47"/>
      <c r="G54" s="48"/>
      <c r="H54" s="34"/>
      <c r="I54" s="41"/>
      <c r="J54" s="34"/>
      <c r="K54" s="35"/>
      <c r="L54" s="17"/>
    </row>
    <row r="55" spans="1:12" ht="12" customHeight="1" x14ac:dyDescent="0.2">
      <c r="A55" s="42"/>
      <c r="B55" s="58"/>
      <c r="C55" s="46"/>
      <c r="D55" s="20"/>
      <c r="E55" s="22"/>
      <c r="F55" s="47"/>
      <c r="G55" s="48"/>
      <c r="H55" s="34"/>
      <c r="I55" s="41"/>
      <c r="J55" s="34"/>
      <c r="K55" s="35"/>
      <c r="L55" s="23"/>
    </row>
    <row r="56" spans="1:12" ht="12.75" customHeight="1" x14ac:dyDescent="0.2">
      <c r="A56" s="42" t="s">
        <v>35</v>
      </c>
      <c r="B56" s="58" t="s">
        <v>81</v>
      </c>
      <c r="C56" s="46" t="s">
        <v>13</v>
      </c>
      <c r="D56" s="20" t="s">
        <v>16</v>
      </c>
      <c r="E56" s="19">
        <v>30</v>
      </c>
      <c r="F56" s="47">
        <f>E56+E57</f>
        <v>34</v>
      </c>
      <c r="G56" s="48"/>
      <c r="H56" s="49">
        <v>0.08</v>
      </c>
      <c r="I56" s="41"/>
      <c r="J56" s="34"/>
      <c r="K56" s="35"/>
    </row>
    <row r="57" spans="1:12" ht="12.75" customHeight="1" x14ac:dyDescent="0.2">
      <c r="A57" s="42"/>
      <c r="B57" s="58"/>
      <c r="C57" s="46"/>
      <c r="D57" s="20" t="s">
        <v>17</v>
      </c>
      <c r="E57" s="19">
        <v>4</v>
      </c>
      <c r="F57" s="47"/>
      <c r="G57" s="48"/>
      <c r="H57" s="34"/>
      <c r="I57" s="41"/>
      <c r="J57" s="34"/>
      <c r="K57" s="35"/>
    </row>
    <row r="58" spans="1:12" ht="12.75" customHeight="1" x14ac:dyDescent="0.2">
      <c r="A58" s="42"/>
      <c r="B58" s="58"/>
      <c r="C58" s="46"/>
      <c r="D58" s="20"/>
      <c r="E58" s="19"/>
      <c r="F58" s="47"/>
      <c r="G58" s="48"/>
      <c r="H58" s="34"/>
      <c r="I58" s="41"/>
      <c r="J58" s="34"/>
      <c r="K58" s="35"/>
    </row>
    <row r="59" spans="1:12" s="2" customFormat="1" ht="12.75" customHeight="1" x14ac:dyDescent="0.2">
      <c r="A59" s="42" t="s">
        <v>36</v>
      </c>
      <c r="B59" s="58" t="s">
        <v>82</v>
      </c>
      <c r="C59" s="46" t="s">
        <v>13</v>
      </c>
      <c r="D59" s="20" t="s">
        <v>16</v>
      </c>
      <c r="E59" s="19">
        <v>60</v>
      </c>
      <c r="F59" s="47">
        <f>E59+E60</f>
        <v>68</v>
      </c>
      <c r="G59" s="48"/>
      <c r="H59" s="49">
        <v>0.23</v>
      </c>
      <c r="I59" s="41"/>
      <c r="J59" s="34"/>
      <c r="K59" s="35"/>
      <c r="L59" s="3"/>
    </row>
    <row r="60" spans="1:12" ht="12.75" customHeight="1" x14ac:dyDescent="0.2">
      <c r="A60" s="42"/>
      <c r="B60" s="58"/>
      <c r="C60" s="46"/>
      <c r="D60" s="20" t="s">
        <v>17</v>
      </c>
      <c r="E60" s="19">
        <v>8</v>
      </c>
      <c r="F60" s="47"/>
      <c r="G60" s="48"/>
      <c r="H60" s="34"/>
      <c r="I60" s="41"/>
      <c r="J60" s="34"/>
      <c r="K60" s="35"/>
    </row>
    <row r="61" spans="1:12" ht="12.75" customHeight="1" x14ac:dyDescent="0.2">
      <c r="A61" s="42"/>
      <c r="B61" s="58"/>
      <c r="C61" s="46"/>
      <c r="D61" s="20"/>
      <c r="E61" s="19"/>
      <c r="F61" s="47"/>
      <c r="G61" s="48"/>
      <c r="H61" s="34"/>
      <c r="I61" s="41"/>
      <c r="J61" s="34"/>
      <c r="K61" s="35"/>
    </row>
    <row r="62" spans="1:12" ht="12.75" customHeight="1" x14ac:dyDescent="0.2">
      <c r="A62" s="42" t="s">
        <v>37</v>
      </c>
      <c r="B62" s="58" t="s">
        <v>83</v>
      </c>
      <c r="C62" s="46" t="s">
        <v>13</v>
      </c>
      <c r="D62" s="20" t="s">
        <v>16</v>
      </c>
      <c r="E62" s="19">
        <v>80</v>
      </c>
      <c r="F62" s="47">
        <f>E62+E63</f>
        <v>130</v>
      </c>
      <c r="G62" s="48"/>
      <c r="H62" s="49">
        <v>0.05</v>
      </c>
      <c r="I62" s="41"/>
      <c r="J62" s="34"/>
      <c r="K62" s="35"/>
    </row>
    <row r="63" spans="1:12" ht="12.75" customHeight="1" x14ac:dyDescent="0.2">
      <c r="A63" s="42"/>
      <c r="B63" s="58"/>
      <c r="C63" s="46"/>
      <c r="D63" s="20" t="s">
        <v>17</v>
      </c>
      <c r="E63" s="19">
        <v>50</v>
      </c>
      <c r="F63" s="47"/>
      <c r="G63" s="48"/>
      <c r="H63" s="34"/>
      <c r="I63" s="41"/>
      <c r="J63" s="34"/>
      <c r="K63" s="35"/>
    </row>
    <row r="64" spans="1:12" ht="12.75" customHeight="1" x14ac:dyDescent="0.2">
      <c r="A64" s="42"/>
      <c r="B64" s="58"/>
      <c r="C64" s="46"/>
      <c r="D64" s="20"/>
      <c r="E64" s="19"/>
      <c r="F64" s="47"/>
      <c r="G64" s="48"/>
      <c r="H64" s="34"/>
      <c r="I64" s="41"/>
      <c r="J64" s="34"/>
      <c r="K64" s="35"/>
    </row>
    <row r="65" spans="1:11" ht="12.75" customHeight="1" x14ac:dyDescent="0.2">
      <c r="A65" s="42" t="s">
        <v>38</v>
      </c>
      <c r="B65" s="50" t="s">
        <v>146</v>
      </c>
      <c r="C65" s="46" t="s">
        <v>13</v>
      </c>
      <c r="D65" s="20" t="s">
        <v>16</v>
      </c>
      <c r="E65" s="19">
        <v>25</v>
      </c>
      <c r="F65" s="47">
        <f>E65+E66</f>
        <v>25</v>
      </c>
      <c r="G65" s="48"/>
      <c r="H65" s="49">
        <v>0.05</v>
      </c>
      <c r="I65" s="41"/>
      <c r="J65" s="34"/>
      <c r="K65" s="35"/>
    </row>
    <row r="66" spans="1:11" ht="12.75" customHeight="1" x14ac:dyDescent="0.2">
      <c r="A66" s="42"/>
      <c r="B66" s="50"/>
      <c r="C66" s="46"/>
      <c r="D66" s="20" t="s">
        <v>17</v>
      </c>
      <c r="E66" s="19">
        <v>0</v>
      </c>
      <c r="F66" s="47"/>
      <c r="G66" s="48"/>
      <c r="H66" s="34"/>
      <c r="I66" s="41"/>
      <c r="J66" s="34"/>
      <c r="K66" s="35"/>
    </row>
    <row r="67" spans="1:11" ht="12.75" customHeight="1" x14ac:dyDescent="0.2">
      <c r="A67" s="42"/>
      <c r="B67" s="50"/>
      <c r="C67" s="46"/>
      <c r="D67" s="20"/>
      <c r="E67" s="19"/>
      <c r="F67" s="47"/>
      <c r="G67" s="48"/>
      <c r="H67" s="34"/>
      <c r="I67" s="41"/>
      <c r="J67" s="34"/>
      <c r="K67" s="35"/>
    </row>
    <row r="68" spans="1:11" ht="12.75" customHeight="1" x14ac:dyDescent="0.2">
      <c r="A68" s="42" t="s">
        <v>39</v>
      </c>
      <c r="B68" s="58" t="s">
        <v>84</v>
      </c>
      <c r="C68" s="46" t="s">
        <v>13</v>
      </c>
      <c r="D68" s="20" t="s">
        <v>16</v>
      </c>
      <c r="E68" s="19">
        <v>350</v>
      </c>
      <c r="F68" s="47">
        <f>E68+E69</f>
        <v>400</v>
      </c>
      <c r="G68" s="48"/>
      <c r="H68" s="49">
        <v>0.05</v>
      </c>
      <c r="I68" s="41"/>
      <c r="J68" s="34"/>
      <c r="K68" s="35"/>
    </row>
    <row r="69" spans="1:11" ht="12" customHeight="1" x14ac:dyDescent="0.2">
      <c r="A69" s="42"/>
      <c r="B69" s="58"/>
      <c r="C69" s="46"/>
      <c r="D69" s="20" t="s">
        <v>17</v>
      </c>
      <c r="E69" s="19">
        <v>50</v>
      </c>
      <c r="F69" s="47"/>
      <c r="G69" s="48"/>
      <c r="H69" s="34"/>
      <c r="I69" s="41"/>
      <c r="J69" s="34"/>
      <c r="K69" s="35"/>
    </row>
    <row r="70" spans="1:11" ht="12" customHeight="1" x14ac:dyDescent="0.2">
      <c r="A70" s="42"/>
      <c r="B70" s="58"/>
      <c r="C70" s="46"/>
      <c r="D70" s="20"/>
      <c r="E70" s="19"/>
      <c r="F70" s="47"/>
      <c r="G70" s="48"/>
      <c r="H70" s="34"/>
      <c r="I70" s="41"/>
      <c r="J70" s="34"/>
      <c r="K70" s="35"/>
    </row>
    <row r="71" spans="1:11" ht="12" customHeight="1" x14ac:dyDescent="0.2">
      <c r="A71" s="42" t="s">
        <v>40</v>
      </c>
      <c r="B71" s="58" t="s">
        <v>85</v>
      </c>
      <c r="C71" s="46" t="s">
        <v>13</v>
      </c>
      <c r="D71" s="20" t="s">
        <v>16</v>
      </c>
      <c r="E71" s="19">
        <v>50</v>
      </c>
      <c r="F71" s="47">
        <f>E71+E72</f>
        <v>50</v>
      </c>
      <c r="G71" s="48"/>
      <c r="H71" s="49">
        <v>0.05</v>
      </c>
      <c r="I71" s="41"/>
      <c r="J71" s="34"/>
      <c r="K71" s="35"/>
    </row>
    <row r="72" spans="1:11" ht="12" customHeight="1" x14ac:dyDescent="0.2">
      <c r="A72" s="42"/>
      <c r="B72" s="58"/>
      <c r="C72" s="46"/>
      <c r="D72" s="20" t="s">
        <v>17</v>
      </c>
      <c r="E72" s="19">
        <v>0</v>
      </c>
      <c r="F72" s="47"/>
      <c r="G72" s="48"/>
      <c r="H72" s="34"/>
      <c r="I72" s="41"/>
      <c r="J72" s="34"/>
      <c r="K72" s="35"/>
    </row>
    <row r="73" spans="1:11" ht="12" customHeight="1" x14ac:dyDescent="0.2">
      <c r="A73" s="42"/>
      <c r="B73" s="58"/>
      <c r="C73" s="46"/>
      <c r="D73" s="20"/>
      <c r="E73" s="19"/>
      <c r="F73" s="47"/>
      <c r="G73" s="48"/>
      <c r="H73" s="34"/>
      <c r="I73" s="41"/>
      <c r="J73" s="34"/>
      <c r="K73" s="35"/>
    </row>
    <row r="74" spans="1:11" ht="12" customHeight="1" x14ac:dyDescent="0.2">
      <c r="A74" s="42" t="s">
        <v>41</v>
      </c>
      <c r="B74" s="58" t="s">
        <v>86</v>
      </c>
      <c r="C74" s="46" t="s">
        <v>13</v>
      </c>
      <c r="D74" s="20" t="s">
        <v>16</v>
      </c>
      <c r="E74" s="19">
        <v>500</v>
      </c>
      <c r="F74" s="47">
        <f>E74+E75</f>
        <v>540</v>
      </c>
      <c r="G74" s="48"/>
      <c r="H74" s="49">
        <v>0.05</v>
      </c>
      <c r="I74" s="41"/>
      <c r="J74" s="34"/>
      <c r="K74" s="35"/>
    </row>
    <row r="75" spans="1:11" ht="12" customHeight="1" x14ac:dyDescent="0.2">
      <c r="A75" s="42"/>
      <c r="B75" s="58"/>
      <c r="C75" s="46"/>
      <c r="D75" s="20" t="s">
        <v>17</v>
      </c>
      <c r="E75" s="19">
        <v>40</v>
      </c>
      <c r="F75" s="47"/>
      <c r="G75" s="48"/>
      <c r="H75" s="34"/>
      <c r="I75" s="41"/>
      <c r="J75" s="34"/>
      <c r="K75" s="35"/>
    </row>
    <row r="76" spans="1:11" ht="12" customHeight="1" x14ac:dyDescent="0.2">
      <c r="A76" s="42"/>
      <c r="B76" s="58"/>
      <c r="C76" s="46"/>
      <c r="D76" s="20"/>
      <c r="E76" s="19"/>
      <c r="F76" s="47"/>
      <c r="G76" s="48"/>
      <c r="H76" s="34"/>
      <c r="I76" s="41"/>
      <c r="J76" s="34"/>
      <c r="K76" s="35"/>
    </row>
    <row r="77" spans="1:11" ht="12" customHeight="1" x14ac:dyDescent="0.2">
      <c r="A77" s="42" t="s">
        <v>42</v>
      </c>
      <c r="B77" s="50" t="s">
        <v>147</v>
      </c>
      <c r="C77" s="46" t="s">
        <v>13</v>
      </c>
      <c r="D77" s="20" t="s">
        <v>16</v>
      </c>
      <c r="E77" s="19">
        <v>250</v>
      </c>
      <c r="F77" s="47">
        <f>E77+E78</f>
        <v>290</v>
      </c>
      <c r="G77" s="48"/>
      <c r="H77" s="49">
        <v>0.05</v>
      </c>
      <c r="I77" s="41"/>
      <c r="J77" s="34"/>
      <c r="K77" s="35"/>
    </row>
    <row r="78" spans="1:11" ht="12" customHeight="1" x14ac:dyDescent="0.2">
      <c r="A78" s="42"/>
      <c r="B78" s="50"/>
      <c r="C78" s="46"/>
      <c r="D78" s="20" t="s">
        <v>17</v>
      </c>
      <c r="E78" s="19">
        <v>40</v>
      </c>
      <c r="F78" s="47"/>
      <c r="G78" s="48"/>
      <c r="H78" s="34"/>
      <c r="I78" s="41"/>
      <c r="J78" s="34"/>
      <c r="K78" s="35"/>
    </row>
    <row r="79" spans="1:11" ht="12" customHeight="1" x14ac:dyDescent="0.2">
      <c r="A79" s="42"/>
      <c r="B79" s="50"/>
      <c r="C79" s="46"/>
      <c r="D79" s="20"/>
      <c r="E79" s="19"/>
      <c r="F79" s="47"/>
      <c r="G79" s="48"/>
      <c r="H79" s="34"/>
      <c r="I79" s="41"/>
      <c r="J79" s="34"/>
      <c r="K79" s="35"/>
    </row>
    <row r="80" spans="1:11" ht="12.75" customHeight="1" x14ac:dyDescent="0.2">
      <c r="A80" s="42" t="s">
        <v>43</v>
      </c>
      <c r="B80" s="58" t="s">
        <v>168</v>
      </c>
      <c r="C80" s="46" t="s">
        <v>13</v>
      </c>
      <c r="D80" s="20" t="s">
        <v>16</v>
      </c>
      <c r="E80" s="19">
        <v>5</v>
      </c>
      <c r="F80" s="47">
        <f>E80+E81</f>
        <v>9</v>
      </c>
      <c r="G80" s="48"/>
      <c r="H80" s="49">
        <v>0.23</v>
      </c>
      <c r="I80" s="41"/>
      <c r="J80" s="34"/>
      <c r="K80" s="35"/>
    </row>
    <row r="81" spans="1:11" ht="12.75" customHeight="1" x14ac:dyDescent="0.2">
      <c r="A81" s="42"/>
      <c r="B81" s="58"/>
      <c r="C81" s="46"/>
      <c r="D81" s="20" t="s">
        <v>17</v>
      </c>
      <c r="E81" s="19">
        <v>4</v>
      </c>
      <c r="F81" s="47"/>
      <c r="G81" s="48"/>
      <c r="H81" s="34"/>
      <c r="I81" s="41"/>
      <c r="J81" s="34"/>
      <c r="K81" s="35"/>
    </row>
    <row r="82" spans="1:11" ht="12.75" customHeight="1" x14ac:dyDescent="0.2">
      <c r="A82" s="42"/>
      <c r="B82" s="58"/>
      <c r="C82" s="46"/>
      <c r="D82" s="20"/>
      <c r="E82" s="19"/>
      <c r="F82" s="47"/>
      <c r="G82" s="48"/>
      <c r="H82" s="34"/>
      <c r="I82" s="41"/>
      <c r="J82" s="34"/>
      <c r="K82" s="35"/>
    </row>
    <row r="83" spans="1:11" ht="12.75" customHeight="1" x14ac:dyDescent="0.2">
      <c r="A83" s="42" t="s">
        <v>44</v>
      </c>
      <c r="B83" s="58" t="s">
        <v>184</v>
      </c>
      <c r="C83" s="46" t="s">
        <v>13</v>
      </c>
      <c r="D83" s="20" t="s">
        <v>16</v>
      </c>
      <c r="E83" s="19">
        <v>140</v>
      </c>
      <c r="F83" s="47">
        <f>E83+E84</f>
        <v>165</v>
      </c>
      <c r="G83" s="48"/>
      <c r="H83" s="49">
        <v>0.08</v>
      </c>
      <c r="I83" s="41"/>
      <c r="J83" s="34"/>
      <c r="K83" s="35"/>
    </row>
    <row r="84" spans="1:11" ht="12.75" customHeight="1" x14ac:dyDescent="0.2">
      <c r="A84" s="42"/>
      <c r="B84" s="58"/>
      <c r="C84" s="46"/>
      <c r="D84" s="20" t="s">
        <v>17</v>
      </c>
      <c r="E84" s="19">
        <v>25</v>
      </c>
      <c r="F84" s="47"/>
      <c r="G84" s="48"/>
      <c r="H84" s="34"/>
      <c r="I84" s="41"/>
      <c r="J84" s="34"/>
      <c r="K84" s="35"/>
    </row>
    <row r="85" spans="1:11" ht="59.25" customHeight="1" x14ac:dyDescent="0.2">
      <c r="A85" s="42"/>
      <c r="B85" s="58"/>
      <c r="C85" s="46"/>
      <c r="D85" s="20"/>
      <c r="E85" s="19"/>
      <c r="F85" s="47"/>
      <c r="G85" s="48"/>
      <c r="H85" s="34"/>
      <c r="I85" s="41"/>
      <c r="J85" s="34"/>
      <c r="K85" s="35"/>
    </row>
    <row r="86" spans="1:11" ht="12" customHeight="1" x14ac:dyDescent="0.2">
      <c r="A86" s="42" t="s">
        <v>45</v>
      </c>
      <c r="B86" s="58" t="s">
        <v>87</v>
      </c>
      <c r="C86" s="46" t="s">
        <v>13</v>
      </c>
      <c r="D86" s="20" t="s">
        <v>16</v>
      </c>
      <c r="E86" s="19">
        <v>100</v>
      </c>
      <c r="F86" s="47">
        <f>E86+E87</f>
        <v>125</v>
      </c>
      <c r="G86" s="48"/>
      <c r="H86" s="49">
        <v>0.05</v>
      </c>
      <c r="I86" s="41"/>
      <c r="J86" s="34"/>
      <c r="K86" s="35"/>
    </row>
    <row r="87" spans="1:11" ht="12" customHeight="1" x14ac:dyDescent="0.2">
      <c r="A87" s="42"/>
      <c r="B87" s="58"/>
      <c r="C87" s="46"/>
      <c r="D87" s="20" t="s">
        <v>17</v>
      </c>
      <c r="E87" s="19">
        <v>25</v>
      </c>
      <c r="F87" s="47"/>
      <c r="G87" s="48"/>
      <c r="H87" s="34"/>
      <c r="I87" s="41"/>
      <c r="J87" s="34"/>
      <c r="K87" s="35"/>
    </row>
    <row r="88" spans="1:11" ht="12" customHeight="1" x14ac:dyDescent="0.2">
      <c r="A88" s="42"/>
      <c r="B88" s="58"/>
      <c r="C88" s="46"/>
      <c r="D88" s="20"/>
      <c r="E88" s="19"/>
      <c r="F88" s="47"/>
      <c r="G88" s="48"/>
      <c r="H88" s="34"/>
      <c r="I88" s="41"/>
      <c r="J88" s="34"/>
      <c r="K88" s="35"/>
    </row>
    <row r="89" spans="1:11" ht="12" customHeight="1" x14ac:dyDescent="0.2">
      <c r="A89" s="42" t="s">
        <v>46</v>
      </c>
      <c r="B89" s="50" t="s">
        <v>169</v>
      </c>
      <c r="C89" s="46" t="s">
        <v>156</v>
      </c>
      <c r="D89" s="20" t="s">
        <v>16</v>
      </c>
      <c r="E89" s="19">
        <v>40</v>
      </c>
      <c r="F89" s="47">
        <f>E89+E90</f>
        <v>50</v>
      </c>
      <c r="G89" s="48"/>
      <c r="H89" s="49">
        <v>0.05</v>
      </c>
      <c r="I89" s="41"/>
      <c r="J89" s="34"/>
      <c r="K89" s="35"/>
    </row>
    <row r="90" spans="1:11" ht="12" customHeight="1" x14ac:dyDescent="0.2">
      <c r="A90" s="42"/>
      <c r="B90" s="50"/>
      <c r="C90" s="46"/>
      <c r="D90" s="20" t="s">
        <v>17</v>
      </c>
      <c r="E90" s="19">
        <v>10</v>
      </c>
      <c r="F90" s="47"/>
      <c r="G90" s="48"/>
      <c r="H90" s="34"/>
      <c r="I90" s="41"/>
      <c r="J90" s="34"/>
      <c r="K90" s="35"/>
    </row>
    <row r="91" spans="1:11" ht="46.5" customHeight="1" x14ac:dyDescent="0.2">
      <c r="A91" s="42"/>
      <c r="B91" s="50"/>
      <c r="C91" s="46"/>
      <c r="D91" s="20"/>
      <c r="E91" s="19"/>
      <c r="F91" s="47"/>
      <c r="G91" s="48"/>
      <c r="H91" s="34"/>
      <c r="I91" s="41"/>
      <c r="J91" s="34"/>
      <c r="K91" s="35"/>
    </row>
    <row r="92" spans="1:11" ht="12" customHeight="1" x14ac:dyDescent="0.2">
      <c r="A92" s="42" t="s">
        <v>47</v>
      </c>
      <c r="B92" s="50" t="s">
        <v>148</v>
      </c>
      <c r="C92" s="46" t="s">
        <v>13</v>
      </c>
      <c r="D92" s="20" t="s">
        <v>16</v>
      </c>
      <c r="E92" s="19">
        <v>500</v>
      </c>
      <c r="F92" s="47">
        <f>E92+E93</f>
        <v>675</v>
      </c>
      <c r="G92" s="48"/>
      <c r="H92" s="49">
        <v>0.05</v>
      </c>
      <c r="I92" s="41"/>
      <c r="J92" s="34"/>
      <c r="K92" s="35"/>
    </row>
    <row r="93" spans="1:11" ht="12" customHeight="1" x14ac:dyDescent="0.2">
      <c r="A93" s="42"/>
      <c r="B93" s="50"/>
      <c r="C93" s="46"/>
      <c r="D93" s="20" t="s">
        <v>17</v>
      </c>
      <c r="E93" s="19">
        <v>175</v>
      </c>
      <c r="F93" s="47"/>
      <c r="G93" s="48"/>
      <c r="H93" s="34"/>
      <c r="I93" s="41"/>
      <c r="J93" s="34"/>
      <c r="K93" s="35"/>
    </row>
    <row r="94" spans="1:11" ht="12" customHeight="1" x14ac:dyDescent="0.2">
      <c r="A94" s="42"/>
      <c r="B94" s="50"/>
      <c r="C94" s="46"/>
      <c r="D94" s="20"/>
      <c r="E94" s="19"/>
      <c r="F94" s="47"/>
      <c r="G94" s="48"/>
      <c r="H94" s="34"/>
      <c r="I94" s="41"/>
      <c r="J94" s="34"/>
      <c r="K94" s="35"/>
    </row>
    <row r="95" spans="1:11" ht="11.25" customHeight="1" x14ac:dyDescent="0.2">
      <c r="A95" s="42" t="s">
        <v>48</v>
      </c>
      <c r="B95" s="50" t="s">
        <v>88</v>
      </c>
      <c r="C95" s="46" t="s">
        <v>13</v>
      </c>
      <c r="D95" s="20" t="s">
        <v>16</v>
      </c>
      <c r="E95" s="19">
        <v>240</v>
      </c>
      <c r="F95" s="47">
        <f>E95+E96</f>
        <v>265</v>
      </c>
      <c r="G95" s="48"/>
      <c r="H95" s="49">
        <v>0.05</v>
      </c>
      <c r="I95" s="41"/>
      <c r="J95" s="34"/>
      <c r="K95" s="35"/>
    </row>
    <row r="96" spans="1:11" ht="11.25" customHeight="1" x14ac:dyDescent="0.2">
      <c r="A96" s="42"/>
      <c r="B96" s="50"/>
      <c r="C96" s="46"/>
      <c r="D96" s="20" t="s">
        <v>17</v>
      </c>
      <c r="E96" s="19">
        <v>25</v>
      </c>
      <c r="F96" s="47"/>
      <c r="G96" s="48"/>
      <c r="H96" s="34"/>
      <c r="I96" s="41"/>
      <c r="J96" s="34"/>
      <c r="K96" s="35"/>
    </row>
    <row r="97" spans="1:11" ht="11.25" customHeight="1" x14ac:dyDescent="0.2">
      <c r="A97" s="42"/>
      <c r="B97" s="50"/>
      <c r="C97" s="46"/>
      <c r="D97" s="20"/>
      <c r="E97" s="19"/>
      <c r="F97" s="47"/>
      <c r="G97" s="48"/>
      <c r="H97" s="34"/>
      <c r="I97" s="41"/>
      <c r="J97" s="34"/>
      <c r="K97" s="35"/>
    </row>
    <row r="98" spans="1:11" ht="11.25" customHeight="1" x14ac:dyDescent="0.2">
      <c r="A98" s="42" t="s">
        <v>49</v>
      </c>
      <c r="B98" s="50" t="s">
        <v>89</v>
      </c>
      <c r="C98" s="46" t="s">
        <v>13</v>
      </c>
      <c r="D98" s="20" t="s">
        <v>16</v>
      </c>
      <c r="E98" s="19">
        <v>60</v>
      </c>
      <c r="F98" s="47">
        <f>E98+E99</f>
        <v>61</v>
      </c>
      <c r="G98" s="48"/>
      <c r="H98" s="49">
        <v>0.23</v>
      </c>
      <c r="I98" s="41"/>
      <c r="J98" s="34"/>
      <c r="K98" s="35"/>
    </row>
    <row r="99" spans="1:11" ht="11.25" customHeight="1" x14ac:dyDescent="0.2">
      <c r="A99" s="42"/>
      <c r="B99" s="50"/>
      <c r="C99" s="46"/>
      <c r="D99" s="20" t="s">
        <v>17</v>
      </c>
      <c r="E99" s="19">
        <v>1</v>
      </c>
      <c r="F99" s="47"/>
      <c r="G99" s="48"/>
      <c r="H99" s="34"/>
      <c r="I99" s="41"/>
      <c r="J99" s="34"/>
      <c r="K99" s="35"/>
    </row>
    <row r="100" spans="1:11" ht="11.25" customHeight="1" x14ac:dyDescent="0.2">
      <c r="A100" s="42"/>
      <c r="B100" s="50"/>
      <c r="C100" s="46"/>
      <c r="D100" s="20"/>
      <c r="E100" s="22"/>
      <c r="F100" s="47"/>
      <c r="G100" s="48"/>
      <c r="H100" s="34"/>
      <c r="I100" s="41"/>
      <c r="J100" s="34"/>
      <c r="K100" s="35"/>
    </row>
    <row r="101" spans="1:11" ht="11.25" customHeight="1" x14ac:dyDescent="0.2">
      <c r="A101" s="42" t="s">
        <v>50</v>
      </c>
      <c r="B101" s="57" t="s">
        <v>152</v>
      </c>
      <c r="C101" s="46" t="s">
        <v>13</v>
      </c>
      <c r="D101" s="20" t="s">
        <v>16</v>
      </c>
      <c r="E101" s="19">
        <v>300</v>
      </c>
      <c r="F101" s="47">
        <f>E101+E102</f>
        <v>350</v>
      </c>
      <c r="G101" s="48"/>
      <c r="H101" s="49">
        <v>0.08</v>
      </c>
      <c r="I101" s="41"/>
      <c r="J101" s="34"/>
      <c r="K101" s="35"/>
    </row>
    <row r="102" spans="1:11" ht="11.25" customHeight="1" x14ac:dyDescent="0.2">
      <c r="A102" s="42"/>
      <c r="B102" s="57"/>
      <c r="C102" s="46"/>
      <c r="D102" s="20" t="s">
        <v>17</v>
      </c>
      <c r="E102" s="19">
        <v>50</v>
      </c>
      <c r="F102" s="47"/>
      <c r="G102" s="48"/>
      <c r="H102" s="34"/>
      <c r="I102" s="41"/>
      <c r="J102" s="34"/>
      <c r="K102" s="35"/>
    </row>
    <row r="103" spans="1:11" ht="25.5" customHeight="1" x14ac:dyDescent="0.2">
      <c r="A103" s="42"/>
      <c r="B103" s="57"/>
      <c r="C103" s="46"/>
      <c r="D103" s="20"/>
      <c r="E103" s="19"/>
      <c r="F103" s="47"/>
      <c r="G103" s="48"/>
      <c r="H103" s="34"/>
      <c r="I103" s="41"/>
      <c r="J103" s="34"/>
      <c r="K103" s="35"/>
    </row>
    <row r="104" spans="1:11" ht="12.75" customHeight="1" x14ac:dyDescent="0.2">
      <c r="A104" s="42" t="s">
        <v>51</v>
      </c>
      <c r="B104" s="50" t="s">
        <v>155</v>
      </c>
      <c r="C104" s="46" t="s">
        <v>13</v>
      </c>
      <c r="D104" s="20" t="s">
        <v>16</v>
      </c>
      <c r="E104" s="19">
        <v>80</v>
      </c>
      <c r="F104" s="47">
        <f>E104+E105</f>
        <v>120</v>
      </c>
      <c r="G104" s="48"/>
      <c r="H104" s="49">
        <v>0.05</v>
      </c>
      <c r="I104" s="41"/>
      <c r="J104" s="34"/>
      <c r="K104" s="35"/>
    </row>
    <row r="105" spans="1:11" ht="12.75" customHeight="1" x14ac:dyDescent="0.2">
      <c r="A105" s="42"/>
      <c r="B105" s="50"/>
      <c r="C105" s="46"/>
      <c r="D105" s="20" t="s">
        <v>17</v>
      </c>
      <c r="E105" s="19">
        <v>40</v>
      </c>
      <c r="F105" s="47"/>
      <c r="G105" s="48"/>
      <c r="H105" s="34"/>
      <c r="I105" s="41"/>
      <c r="J105" s="34"/>
      <c r="K105" s="35"/>
    </row>
    <row r="106" spans="1:11" ht="10.5" customHeight="1" x14ac:dyDescent="0.2">
      <c r="A106" s="42"/>
      <c r="B106" s="50"/>
      <c r="C106" s="46"/>
      <c r="D106" s="20"/>
      <c r="E106" s="22"/>
      <c r="F106" s="47"/>
      <c r="G106" s="48"/>
      <c r="H106" s="34"/>
      <c r="I106" s="41"/>
      <c r="J106" s="34"/>
      <c r="K106" s="35"/>
    </row>
    <row r="107" spans="1:11" ht="12.75" customHeight="1" x14ac:dyDescent="0.2">
      <c r="A107" s="42" t="s">
        <v>52</v>
      </c>
      <c r="B107" s="50" t="s">
        <v>154</v>
      </c>
      <c r="C107" s="46" t="s">
        <v>13</v>
      </c>
      <c r="D107" s="20" t="s">
        <v>16</v>
      </c>
      <c r="E107" s="19">
        <v>280</v>
      </c>
      <c r="F107" s="47">
        <f>E107+E108</f>
        <v>330</v>
      </c>
      <c r="G107" s="48"/>
      <c r="H107" s="49">
        <v>0.05</v>
      </c>
      <c r="I107" s="41"/>
      <c r="J107" s="34"/>
      <c r="K107" s="35"/>
    </row>
    <row r="108" spans="1:11" ht="12.75" customHeight="1" x14ac:dyDescent="0.2">
      <c r="A108" s="42"/>
      <c r="B108" s="50"/>
      <c r="C108" s="46"/>
      <c r="D108" s="20" t="s">
        <v>17</v>
      </c>
      <c r="E108" s="19">
        <v>50</v>
      </c>
      <c r="F108" s="47"/>
      <c r="G108" s="48"/>
      <c r="H108" s="34"/>
      <c r="I108" s="41"/>
      <c r="J108" s="34"/>
      <c r="K108" s="35"/>
    </row>
    <row r="109" spans="1:11" ht="15.75" customHeight="1" x14ac:dyDescent="0.2">
      <c r="A109" s="42"/>
      <c r="B109" s="50"/>
      <c r="C109" s="46"/>
      <c r="D109" s="20"/>
      <c r="E109" s="22"/>
      <c r="F109" s="47"/>
      <c r="G109" s="48"/>
      <c r="H109" s="34"/>
      <c r="I109" s="41"/>
      <c r="J109" s="34"/>
      <c r="K109" s="35"/>
    </row>
    <row r="110" spans="1:11" ht="12.75" customHeight="1" x14ac:dyDescent="0.2">
      <c r="A110" s="42" t="s">
        <v>53</v>
      </c>
      <c r="B110" s="50" t="s">
        <v>158</v>
      </c>
      <c r="C110" s="46" t="s">
        <v>13</v>
      </c>
      <c r="D110" s="20" t="s">
        <v>16</v>
      </c>
      <c r="E110" s="19">
        <v>180</v>
      </c>
      <c r="F110" s="47">
        <f>E110+E111</f>
        <v>230</v>
      </c>
      <c r="G110" s="48"/>
      <c r="H110" s="49">
        <v>0.05</v>
      </c>
      <c r="I110" s="41"/>
      <c r="J110" s="34"/>
      <c r="K110" s="35"/>
    </row>
    <row r="111" spans="1:11" ht="12.75" customHeight="1" x14ac:dyDescent="0.2">
      <c r="A111" s="42"/>
      <c r="B111" s="50"/>
      <c r="C111" s="46"/>
      <c r="D111" s="20" t="s">
        <v>17</v>
      </c>
      <c r="E111" s="19">
        <v>50</v>
      </c>
      <c r="F111" s="47"/>
      <c r="G111" s="48"/>
      <c r="H111" s="34"/>
      <c r="I111" s="41"/>
      <c r="J111" s="34"/>
      <c r="K111" s="35"/>
    </row>
    <row r="112" spans="1:11" ht="12.75" customHeight="1" x14ac:dyDescent="0.2">
      <c r="A112" s="42"/>
      <c r="B112" s="50"/>
      <c r="C112" s="46"/>
      <c r="D112" s="20"/>
      <c r="E112" s="19"/>
      <c r="F112" s="47"/>
      <c r="G112" s="48"/>
      <c r="H112" s="34"/>
      <c r="I112" s="41"/>
      <c r="J112" s="34"/>
      <c r="K112" s="35"/>
    </row>
    <row r="113" spans="1:11" ht="12.75" customHeight="1" x14ac:dyDescent="0.2">
      <c r="A113" s="42" t="s">
        <v>54</v>
      </c>
      <c r="B113" s="50" t="s">
        <v>90</v>
      </c>
      <c r="C113" s="46" t="s">
        <v>13</v>
      </c>
      <c r="D113" s="20" t="s">
        <v>16</v>
      </c>
      <c r="E113" s="19">
        <v>200</v>
      </c>
      <c r="F113" s="47">
        <f>E113+E114</f>
        <v>300</v>
      </c>
      <c r="G113" s="48"/>
      <c r="H113" s="49">
        <v>0.05</v>
      </c>
      <c r="I113" s="41"/>
      <c r="J113" s="34"/>
      <c r="K113" s="35"/>
    </row>
    <row r="114" spans="1:11" ht="12.75" customHeight="1" x14ac:dyDescent="0.2">
      <c r="A114" s="42"/>
      <c r="B114" s="50"/>
      <c r="C114" s="46"/>
      <c r="D114" s="20" t="s">
        <v>17</v>
      </c>
      <c r="E114" s="19">
        <v>100</v>
      </c>
      <c r="F114" s="47"/>
      <c r="G114" s="48"/>
      <c r="H114" s="34"/>
      <c r="I114" s="41"/>
      <c r="J114" s="34"/>
      <c r="K114" s="35"/>
    </row>
    <row r="115" spans="1:11" ht="12.75" customHeight="1" x14ac:dyDescent="0.2">
      <c r="A115" s="42"/>
      <c r="B115" s="50"/>
      <c r="C115" s="46"/>
      <c r="D115" s="20"/>
      <c r="E115" s="19"/>
      <c r="F115" s="47"/>
      <c r="G115" s="48"/>
      <c r="H115" s="34"/>
      <c r="I115" s="41"/>
      <c r="J115" s="34"/>
      <c r="K115" s="35"/>
    </row>
    <row r="116" spans="1:11" ht="12.75" customHeight="1" x14ac:dyDescent="0.2">
      <c r="A116" s="42" t="s">
        <v>55</v>
      </c>
      <c r="B116" s="50" t="s">
        <v>91</v>
      </c>
      <c r="C116" s="46" t="s">
        <v>13</v>
      </c>
      <c r="D116" s="20" t="s">
        <v>16</v>
      </c>
      <c r="E116" s="19">
        <v>450</v>
      </c>
      <c r="F116" s="47">
        <f>E116+E117</f>
        <v>500</v>
      </c>
      <c r="G116" s="48"/>
      <c r="H116" s="49">
        <v>0.05</v>
      </c>
      <c r="I116" s="41"/>
      <c r="J116" s="34"/>
      <c r="K116" s="35"/>
    </row>
    <row r="117" spans="1:11" ht="12.75" customHeight="1" x14ac:dyDescent="0.2">
      <c r="A117" s="42"/>
      <c r="B117" s="50"/>
      <c r="C117" s="46"/>
      <c r="D117" s="20" t="s">
        <v>17</v>
      </c>
      <c r="E117" s="19">
        <v>50</v>
      </c>
      <c r="F117" s="47"/>
      <c r="G117" s="48"/>
      <c r="H117" s="34"/>
      <c r="I117" s="41"/>
      <c r="J117" s="34"/>
      <c r="K117" s="35"/>
    </row>
    <row r="118" spans="1:11" ht="12.75" customHeight="1" x14ac:dyDescent="0.2">
      <c r="A118" s="42"/>
      <c r="B118" s="50"/>
      <c r="C118" s="46"/>
      <c r="D118" s="20"/>
      <c r="E118" s="19"/>
      <c r="F118" s="47"/>
      <c r="G118" s="48"/>
      <c r="H118" s="34"/>
      <c r="I118" s="41"/>
      <c r="J118" s="34"/>
      <c r="K118" s="35"/>
    </row>
    <row r="119" spans="1:11" ht="12.75" customHeight="1" x14ac:dyDescent="0.2">
      <c r="A119" s="42" t="s">
        <v>56</v>
      </c>
      <c r="B119" s="43" t="s">
        <v>161</v>
      </c>
      <c r="C119" s="46" t="s">
        <v>13</v>
      </c>
      <c r="D119" s="20" t="s">
        <v>16</v>
      </c>
      <c r="E119" s="19">
        <v>80</v>
      </c>
      <c r="F119" s="47">
        <f t="shared" ref="F119" si="0">E119+E120</f>
        <v>80</v>
      </c>
      <c r="G119" s="48"/>
      <c r="H119" s="49">
        <v>0.05</v>
      </c>
      <c r="I119" s="41"/>
      <c r="J119" s="34"/>
      <c r="K119" s="35"/>
    </row>
    <row r="120" spans="1:11" ht="12.75" customHeight="1" x14ac:dyDescent="0.2">
      <c r="A120" s="42"/>
      <c r="B120" s="44"/>
      <c r="C120" s="46"/>
      <c r="D120" s="20" t="s">
        <v>17</v>
      </c>
      <c r="E120" s="19">
        <v>0</v>
      </c>
      <c r="F120" s="47"/>
      <c r="G120" s="48"/>
      <c r="H120" s="34"/>
      <c r="I120" s="41"/>
      <c r="J120" s="34"/>
      <c r="K120" s="35"/>
    </row>
    <row r="121" spans="1:11" ht="12.75" customHeight="1" x14ac:dyDescent="0.2">
      <c r="A121" s="42"/>
      <c r="B121" s="45"/>
      <c r="C121" s="46"/>
      <c r="D121" s="20"/>
      <c r="E121" s="22"/>
      <c r="F121" s="47"/>
      <c r="G121" s="48"/>
      <c r="H121" s="34"/>
      <c r="I121" s="41"/>
      <c r="J121" s="34"/>
      <c r="K121" s="35"/>
    </row>
    <row r="122" spans="1:11" ht="12.75" customHeight="1" x14ac:dyDescent="0.2">
      <c r="A122" s="42" t="s">
        <v>57</v>
      </c>
      <c r="B122" s="43" t="s">
        <v>162</v>
      </c>
      <c r="C122" s="46" t="s">
        <v>13</v>
      </c>
      <c r="D122" s="20" t="s">
        <v>16</v>
      </c>
      <c r="E122" s="19">
        <v>100</v>
      </c>
      <c r="F122" s="47">
        <f t="shared" ref="F122" si="1">E122+E123</f>
        <v>100</v>
      </c>
      <c r="G122" s="48"/>
      <c r="H122" s="49">
        <v>0.05</v>
      </c>
      <c r="I122" s="41"/>
      <c r="J122" s="34"/>
      <c r="K122" s="35"/>
    </row>
    <row r="123" spans="1:11" ht="12.75" customHeight="1" x14ac:dyDescent="0.2">
      <c r="A123" s="42"/>
      <c r="B123" s="44"/>
      <c r="C123" s="46"/>
      <c r="D123" s="20" t="s">
        <v>17</v>
      </c>
      <c r="E123" s="19">
        <v>0</v>
      </c>
      <c r="F123" s="47"/>
      <c r="G123" s="48"/>
      <c r="H123" s="34"/>
      <c r="I123" s="41"/>
      <c r="J123" s="34"/>
      <c r="K123" s="35"/>
    </row>
    <row r="124" spans="1:11" ht="12.75" customHeight="1" x14ac:dyDescent="0.2">
      <c r="A124" s="42"/>
      <c r="B124" s="45"/>
      <c r="C124" s="46"/>
      <c r="D124" s="20"/>
      <c r="E124" s="22"/>
      <c r="F124" s="47"/>
      <c r="G124" s="48"/>
      <c r="H124" s="34"/>
      <c r="I124" s="41"/>
      <c r="J124" s="34"/>
      <c r="K124" s="35"/>
    </row>
    <row r="125" spans="1:11" ht="12.75" customHeight="1" x14ac:dyDescent="0.2">
      <c r="A125" s="42" t="s">
        <v>58</v>
      </c>
      <c r="B125" s="43" t="s">
        <v>160</v>
      </c>
      <c r="C125" s="46" t="s">
        <v>13</v>
      </c>
      <c r="D125" s="20" t="s">
        <v>16</v>
      </c>
      <c r="E125" s="19">
        <v>130</v>
      </c>
      <c r="F125" s="47">
        <f t="shared" ref="F125" si="2">E125+E126</f>
        <v>130</v>
      </c>
      <c r="G125" s="48"/>
      <c r="H125" s="49">
        <v>0.05</v>
      </c>
      <c r="I125" s="41"/>
      <c r="J125" s="34"/>
      <c r="K125" s="35"/>
    </row>
    <row r="126" spans="1:11" ht="12.75" customHeight="1" x14ac:dyDescent="0.2">
      <c r="A126" s="42"/>
      <c r="B126" s="44"/>
      <c r="C126" s="46"/>
      <c r="D126" s="20" t="s">
        <v>17</v>
      </c>
      <c r="E126" s="19">
        <v>0</v>
      </c>
      <c r="F126" s="47"/>
      <c r="G126" s="48"/>
      <c r="H126" s="34"/>
      <c r="I126" s="41"/>
      <c r="J126" s="34"/>
      <c r="K126" s="35"/>
    </row>
    <row r="127" spans="1:11" ht="15.75" customHeight="1" x14ac:dyDescent="0.2">
      <c r="A127" s="42"/>
      <c r="B127" s="45"/>
      <c r="C127" s="46"/>
      <c r="D127" s="20"/>
      <c r="E127" s="22"/>
      <c r="F127" s="47"/>
      <c r="G127" s="48"/>
      <c r="H127" s="34"/>
      <c r="I127" s="41"/>
      <c r="J127" s="34"/>
      <c r="K127" s="35"/>
    </row>
    <row r="128" spans="1:11" ht="12" customHeight="1" x14ac:dyDescent="0.2">
      <c r="A128" s="42" t="s">
        <v>59</v>
      </c>
      <c r="B128" s="50" t="s">
        <v>119</v>
      </c>
      <c r="C128" s="46" t="s">
        <v>13</v>
      </c>
      <c r="D128" s="20" t="s">
        <v>16</v>
      </c>
      <c r="E128" s="19">
        <v>5</v>
      </c>
      <c r="F128" s="47">
        <f>E128+E129</f>
        <v>10</v>
      </c>
      <c r="G128" s="48"/>
      <c r="H128" s="49">
        <v>0.05</v>
      </c>
      <c r="I128" s="41"/>
      <c r="J128" s="34"/>
      <c r="K128" s="35"/>
    </row>
    <row r="129" spans="1:11" ht="12" customHeight="1" x14ac:dyDescent="0.2">
      <c r="A129" s="42"/>
      <c r="B129" s="50"/>
      <c r="C129" s="46"/>
      <c r="D129" s="20" t="s">
        <v>17</v>
      </c>
      <c r="E129" s="19">
        <v>5</v>
      </c>
      <c r="F129" s="47"/>
      <c r="G129" s="48"/>
      <c r="H129" s="34"/>
      <c r="I129" s="41"/>
      <c r="J129" s="34"/>
      <c r="K129" s="35"/>
    </row>
    <row r="130" spans="1:11" ht="12" customHeight="1" x14ac:dyDescent="0.2">
      <c r="A130" s="42"/>
      <c r="B130" s="50"/>
      <c r="C130" s="46"/>
      <c r="D130" s="20"/>
      <c r="E130" s="19"/>
      <c r="F130" s="47"/>
      <c r="G130" s="48"/>
      <c r="H130" s="34"/>
      <c r="I130" s="41"/>
      <c r="J130" s="34"/>
      <c r="K130" s="35"/>
    </row>
    <row r="131" spans="1:11" ht="12" customHeight="1" x14ac:dyDescent="0.2">
      <c r="A131" s="42" t="s">
        <v>60</v>
      </c>
      <c r="B131" s="50" t="s">
        <v>120</v>
      </c>
      <c r="C131" s="46" t="s">
        <v>13</v>
      </c>
      <c r="D131" s="20" t="s">
        <v>16</v>
      </c>
      <c r="E131" s="19">
        <v>0</v>
      </c>
      <c r="F131" s="47">
        <f>E131+E132</f>
        <v>0</v>
      </c>
      <c r="G131" s="48"/>
      <c r="H131" s="49">
        <v>0.05</v>
      </c>
      <c r="I131" s="41"/>
      <c r="J131" s="34"/>
      <c r="K131" s="35"/>
    </row>
    <row r="132" spans="1:11" ht="12" customHeight="1" x14ac:dyDescent="0.2">
      <c r="A132" s="42"/>
      <c r="B132" s="50"/>
      <c r="C132" s="46"/>
      <c r="D132" s="20" t="s">
        <v>17</v>
      </c>
      <c r="E132" s="19">
        <v>0</v>
      </c>
      <c r="F132" s="47"/>
      <c r="G132" s="48"/>
      <c r="H132" s="34"/>
      <c r="I132" s="41"/>
      <c r="J132" s="34"/>
      <c r="K132" s="35"/>
    </row>
    <row r="133" spans="1:11" ht="12" customHeight="1" x14ac:dyDescent="0.2">
      <c r="A133" s="42"/>
      <c r="B133" s="50"/>
      <c r="C133" s="46"/>
      <c r="D133" s="20"/>
      <c r="E133" s="19"/>
      <c r="F133" s="47"/>
      <c r="G133" s="48"/>
      <c r="H133" s="34"/>
      <c r="I133" s="41"/>
      <c r="J133" s="34"/>
      <c r="K133" s="35"/>
    </row>
    <row r="134" spans="1:11" ht="12" customHeight="1" x14ac:dyDescent="0.2">
      <c r="A134" s="42" t="s">
        <v>61</v>
      </c>
      <c r="B134" s="50" t="s">
        <v>121</v>
      </c>
      <c r="C134" s="46" t="s">
        <v>13</v>
      </c>
      <c r="D134" s="20" t="s">
        <v>16</v>
      </c>
      <c r="E134" s="19">
        <v>1200</v>
      </c>
      <c r="F134" s="47">
        <f>E134+E135</f>
        <v>1500</v>
      </c>
      <c r="G134" s="48"/>
      <c r="H134" s="49">
        <v>0.05</v>
      </c>
      <c r="I134" s="41"/>
      <c r="J134" s="34"/>
      <c r="K134" s="35"/>
    </row>
    <row r="135" spans="1:11" ht="12" customHeight="1" x14ac:dyDescent="0.2">
      <c r="A135" s="42"/>
      <c r="B135" s="50"/>
      <c r="C135" s="46"/>
      <c r="D135" s="20" t="s">
        <v>17</v>
      </c>
      <c r="E135" s="19">
        <v>300</v>
      </c>
      <c r="F135" s="47"/>
      <c r="G135" s="48"/>
      <c r="H135" s="34"/>
      <c r="I135" s="41"/>
      <c r="J135" s="34"/>
      <c r="K135" s="35"/>
    </row>
    <row r="136" spans="1:11" ht="12" customHeight="1" x14ac:dyDescent="0.2">
      <c r="A136" s="42"/>
      <c r="B136" s="50"/>
      <c r="C136" s="46"/>
      <c r="D136" s="20"/>
      <c r="E136" s="19"/>
      <c r="F136" s="47"/>
      <c r="G136" s="48"/>
      <c r="H136" s="34"/>
      <c r="I136" s="41"/>
      <c r="J136" s="34"/>
      <c r="K136" s="35"/>
    </row>
    <row r="137" spans="1:11" ht="12" customHeight="1" x14ac:dyDescent="0.2">
      <c r="A137" s="42" t="s">
        <v>62</v>
      </c>
      <c r="B137" s="50" t="s">
        <v>122</v>
      </c>
      <c r="C137" s="46" t="s">
        <v>13</v>
      </c>
      <c r="D137" s="20" t="s">
        <v>16</v>
      </c>
      <c r="E137" s="19">
        <v>200</v>
      </c>
      <c r="F137" s="47">
        <f>E137+E138</f>
        <v>245</v>
      </c>
      <c r="G137" s="48"/>
      <c r="H137" s="49">
        <v>0.05</v>
      </c>
      <c r="I137" s="41"/>
      <c r="J137" s="34"/>
      <c r="K137" s="35"/>
    </row>
    <row r="138" spans="1:11" ht="12" customHeight="1" x14ac:dyDescent="0.2">
      <c r="A138" s="42"/>
      <c r="B138" s="50"/>
      <c r="C138" s="46"/>
      <c r="D138" s="20" t="s">
        <v>17</v>
      </c>
      <c r="E138" s="19">
        <v>45</v>
      </c>
      <c r="F138" s="47"/>
      <c r="G138" s="48"/>
      <c r="H138" s="34"/>
      <c r="I138" s="41"/>
      <c r="J138" s="34"/>
      <c r="K138" s="35"/>
    </row>
    <row r="139" spans="1:11" ht="12" customHeight="1" x14ac:dyDescent="0.2">
      <c r="A139" s="42"/>
      <c r="B139" s="50"/>
      <c r="C139" s="46"/>
      <c r="D139" s="20"/>
      <c r="E139" s="19"/>
      <c r="F139" s="47"/>
      <c r="G139" s="48"/>
      <c r="H139" s="34"/>
      <c r="I139" s="41"/>
      <c r="J139" s="34"/>
      <c r="K139" s="35"/>
    </row>
    <row r="140" spans="1:11" ht="12" customHeight="1" x14ac:dyDescent="0.2">
      <c r="A140" s="42" t="s">
        <v>63</v>
      </c>
      <c r="B140" s="50" t="s">
        <v>123</v>
      </c>
      <c r="C140" s="46" t="s">
        <v>13</v>
      </c>
      <c r="D140" s="20" t="s">
        <v>16</v>
      </c>
      <c r="E140" s="19">
        <v>0</v>
      </c>
      <c r="F140" s="47">
        <f>E140+E141</f>
        <v>1</v>
      </c>
      <c r="G140" s="48"/>
      <c r="H140" s="49">
        <v>0.05</v>
      </c>
      <c r="I140" s="41"/>
      <c r="J140" s="34"/>
      <c r="K140" s="35"/>
    </row>
    <row r="141" spans="1:11" ht="12" customHeight="1" x14ac:dyDescent="0.2">
      <c r="A141" s="42"/>
      <c r="B141" s="50"/>
      <c r="C141" s="46"/>
      <c r="D141" s="20" t="s">
        <v>17</v>
      </c>
      <c r="E141" s="19">
        <v>1</v>
      </c>
      <c r="F141" s="47"/>
      <c r="G141" s="48"/>
      <c r="H141" s="34"/>
      <c r="I141" s="41"/>
      <c r="J141" s="34"/>
      <c r="K141" s="35"/>
    </row>
    <row r="142" spans="1:11" ht="12" customHeight="1" x14ac:dyDescent="0.2">
      <c r="A142" s="42"/>
      <c r="B142" s="50"/>
      <c r="C142" s="46"/>
      <c r="D142" s="20"/>
      <c r="E142" s="19"/>
      <c r="F142" s="47"/>
      <c r="G142" s="48"/>
      <c r="H142" s="34"/>
      <c r="I142" s="41"/>
      <c r="J142" s="34"/>
      <c r="K142" s="35"/>
    </row>
    <row r="143" spans="1:11" ht="12" customHeight="1" x14ac:dyDescent="0.2">
      <c r="A143" s="42" t="s">
        <v>64</v>
      </c>
      <c r="B143" s="50" t="s">
        <v>185</v>
      </c>
      <c r="C143" s="46" t="s">
        <v>13</v>
      </c>
      <c r="D143" s="20" t="s">
        <v>16</v>
      </c>
      <c r="E143" s="19">
        <v>150</v>
      </c>
      <c r="F143" s="47">
        <f>E143+E144</f>
        <v>175</v>
      </c>
      <c r="G143" s="48"/>
      <c r="H143" s="49">
        <v>0.08</v>
      </c>
      <c r="I143" s="41"/>
      <c r="J143" s="34"/>
      <c r="K143" s="35"/>
    </row>
    <row r="144" spans="1:11" ht="12" customHeight="1" x14ac:dyDescent="0.2">
      <c r="A144" s="42"/>
      <c r="B144" s="50"/>
      <c r="C144" s="46"/>
      <c r="D144" s="20" t="s">
        <v>17</v>
      </c>
      <c r="E144" s="19">
        <v>25</v>
      </c>
      <c r="F144" s="47"/>
      <c r="G144" s="48"/>
      <c r="H144" s="34"/>
      <c r="I144" s="41"/>
      <c r="J144" s="34"/>
      <c r="K144" s="35"/>
    </row>
    <row r="145" spans="1:11" ht="12" customHeight="1" x14ac:dyDescent="0.2">
      <c r="A145" s="42"/>
      <c r="B145" s="50"/>
      <c r="C145" s="46"/>
      <c r="D145" s="20"/>
      <c r="E145" s="19"/>
      <c r="F145" s="47"/>
      <c r="G145" s="48"/>
      <c r="H145" s="34"/>
      <c r="I145" s="41"/>
      <c r="J145" s="34"/>
      <c r="K145" s="35"/>
    </row>
    <row r="146" spans="1:11" ht="12" customHeight="1" x14ac:dyDescent="0.2">
      <c r="A146" s="42" t="s">
        <v>65</v>
      </c>
      <c r="B146" s="50" t="s">
        <v>124</v>
      </c>
      <c r="C146" s="46" t="s">
        <v>156</v>
      </c>
      <c r="D146" s="20" t="s">
        <v>16</v>
      </c>
      <c r="E146" s="19">
        <v>250</v>
      </c>
      <c r="F146" s="47">
        <f>E146+E147</f>
        <v>263</v>
      </c>
      <c r="G146" s="48"/>
      <c r="H146" s="49">
        <v>0.23</v>
      </c>
      <c r="I146" s="41"/>
      <c r="J146" s="34"/>
      <c r="K146" s="35"/>
    </row>
    <row r="147" spans="1:11" ht="12" customHeight="1" x14ac:dyDescent="0.2">
      <c r="A147" s="42"/>
      <c r="B147" s="50"/>
      <c r="C147" s="46"/>
      <c r="D147" s="20" t="s">
        <v>17</v>
      </c>
      <c r="E147" s="19">
        <v>13</v>
      </c>
      <c r="F147" s="47"/>
      <c r="G147" s="48"/>
      <c r="H147" s="34"/>
      <c r="I147" s="41"/>
      <c r="J147" s="34"/>
      <c r="K147" s="35"/>
    </row>
    <row r="148" spans="1:11" ht="12" customHeight="1" x14ac:dyDescent="0.2">
      <c r="A148" s="42"/>
      <c r="B148" s="50"/>
      <c r="C148" s="46"/>
      <c r="D148" s="20"/>
      <c r="E148" s="19"/>
      <c r="F148" s="47"/>
      <c r="G148" s="48"/>
      <c r="H148" s="34"/>
      <c r="I148" s="41"/>
      <c r="J148" s="34"/>
      <c r="K148" s="35"/>
    </row>
    <row r="149" spans="1:11" ht="12" customHeight="1" x14ac:dyDescent="0.2">
      <c r="A149" s="42" t="s">
        <v>66</v>
      </c>
      <c r="B149" s="50" t="s">
        <v>125</v>
      </c>
      <c r="C149" s="46" t="s">
        <v>13</v>
      </c>
      <c r="D149" s="20" t="s">
        <v>16</v>
      </c>
      <c r="E149" s="19">
        <v>800</v>
      </c>
      <c r="F149" s="47">
        <f>E149+E150</f>
        <v>1025</v>
      </c>
      <c r="G149" s="48"/>
      <c r="H149" s="49">
        <v>0.05</v>
      </c>
      <c r="I149" s="41"/>
      <c r="J149" s="34"/>
      <c r="K149" s="35"/>
    </row>
    <row r="150" spans="1:11" ht="12" customHeight="1" x14ac:dyDescent="0.2">
      <c r="A150" s="42"/>
      <c r="B150" s="50"/>
      <c r="C150" s="46"/>
      <c r="D150" s="20" t="s">
        <v>17</v>
      </c>
      <c r="E150" s="19">
        <v>225</v>
      </c>
      <c r="F150" s="47"/>
      <c r="G150" s="48"/>
      <c r="H150" s="34"/>
      <c r="I150" s="41"/>
      <c r="J150" s="34"/>
      <c r="K150" s="35"/>
    </row>
    <row r="151" spans="1:11" ht="12" customHeight="1" x14ac:dyDescent="0.2">
      <c r="A151" s="42"/>
      <c r="B151" s="50"/>
      <c r="C151" s="46"/>
      <c r="D151" s="20"/>
      <c r="E151" s="19"/>
      <c r="F151" s="47"/>
      <c r="G151" s="48"/>
      <c r="H151" s="34"/>
      <c r="I151" s="41"/>
      <c r="J151" s="34"/>
      <c r="K151" s="35"/>
    </row>
    <row r="152" spans="1:11" ht="12" customHeight="1" x14ac:dyDescent="0.2">
      <c r="A152" s="42" t="s">
        <v>92</v>
      </c>
      <c r="B152" s="50" t="s">
        <v>126</v>
      </c>
      <c r="C152" s="46" t="s">
        <v>156</v>
      </c>
      <c r="D152" s="20" t="s">
        <v>16</v>
      </c>
      <c r="E152" s="19">
        <v>1200</v>
      </c>
      <c r="F152" s="47">
        <f>E152+E153</f>
        <v>1600</v>
      </c>
      <c r="G152" s="48"/>
      <c r="H152" s="49">
        <v>0.05</v>
      </c>
      <c r="I152" s="41"/>
      <c r="J152" s="34"/>
      <c r="K152" s="35"/>
    </row>
    <row r="153" spans="1:11" ht="12" customHeight="1" x14ac:dyDescent="0.2">
      <c r="A153" s="42"/>
      <c r="B153" s="50"/>
      <c r="C153" s="46"/>
      <c r="D153" s="20" t="s">
        <v>17</v>
      </c>
      <c r="E153" s="19">
        <v>400</v>
      </c>
      <c r="F153" s="47"/>
      <c r="G153" s="48"/>
      <c r="H153" s="34"/>
      <c r="I153" s="41"/>
      <c r="J153" s="34"/>
      <c r="K153" s="35"/>
    </row>
    <row r="154" spans="1:11" ht="16.5" customHeight="1" x14ac:dyDescent="0.2">
      <c r="A154" s="42"/>
      <c r="B154" s="50"/>
      <c r="C154" s="46"/>
      <c r="D154" s="20"/>
      <c r="E154" s="19"/>
      <c r="F154" s="47"/>
      <c r="G154" s="48"/>
      <c r="H154" s="34"/>
      <c r="I154" s="41"/>
      <c r="J154" s="34"/>
      <c r="K154" s="35"/>
    </row>
    <row r="155" spans="1:11" ht="12.75" customHeight="1" x14ac:dyDescent="0.2">
      <c r="A155" s="42" t="s">
        <v>93</v>
      </c>
      <c r="B155" s="50" t="s">
        <v>149</v>
      </c>
      <c r="C155" s="46" t="s">
        <v>156</v>
      </c>
      <c r="D155" s="20" t="s">
        <v>16</v>
      </c>
      <c r="E155" s="19">
        <v>1</v>
      </c>
      <c r="F155" s="47">
        <f>E155+E156</f>
        <v>1</v>
      </c>
      <c r="G155" s="48"/>
      <c r="H155" s="49">
        <v>0.05</v>
      </c>
      <c r="I155" s="41"/>
      <c r="J155" s="34"/>
      <c r="K155" s="35"/>
    </row>
    <row r="156" spans="1:11" ht="12.75" customHeight="1" x14ac:dyDescent="0.2">
      <c r="A156" s="42"/>
      <c r="B156" s="50"/>
      <c r="C156" s="46"/>
      <c r="D156" s="20" t="s">
        <v>17</v>
      </c>
      <c r="E156" s="19">
        <v>0</v>
      </c>
      <c r="F156" s="47"/>
      <c r="G156" s="48"/>
      <c r="H156" s="34"/>
      <c r="I156" s="41"/>
      <c r="J156" s="34"/>
      <c r="K156" s="35"/>
    </row>
    <row r="157" spans="1:11" ht="12.75" customHeight="1" x14ac:dyDescent="0.2">
      <c r="A157" s="42"/>
      <c r="B157" s="50"/>
      <c r="C157" s="46"/>
      <c r="D157" s="20"/>
      <c r="E157" s="19"/>
      <c r="F157" s="47"/>
      <c r="G157" s="48"/>
      <c r="H157" s="34"/>
      <c r="I157" s="41"/>
      <c r="J157" s="34"/>
      <c r="K157" s="35"/>
    </row>
    <row r="158" spans="1:11" ht="12.75" customHeight="1" x14ac:dyDescent="0.2">
      <c r="A158" s="42" t="s">
        <v>94</v>
      </c>
      <c r="B158" s="50" t="s">
        <v>127</v>
      </c>
      <c r="C158" s="46" t="s">
        <v>13</v>
      </c>
      <c r="D158" s="20" t="s">
        <v>16</v>
      </c>
      <c r="E158" s="19">
        <v>500</v>
      </c>
      <c r="F158" s="47">
        <f>E158+E159</f>
        <v>610</v>
      </c>
      <c r="G158" s="48"/>
      <c r="H158" s="49">
        <v>0.05</v>
      </c>
      <c r="I158" s="41"/>
      <c r="J158" s="34"/>
      <c r="K158" s="35"/>
    </row>
    <row r="159" spans="1:11" ht="12.75" customHeight="1" x14ac:dyDescent="0.2">
      <c r="A159" s="42"/>
      <c r="B159" s="50"/>
      <c r="C159" s="46"/>
      <c r="D159" s="20" t="s">
        <v>17</v>
      </c>
      <c r="E159" s="19">
        <v>110</v>
      </c>
      <c r="F159" s="47"/>
      <c r="G159" s="48"/>
      <c r="H159" s="34"/>
      <c r="I159" s="41"/>
      <c r="J159" s="34"/>
      <c r="K159" s="35"/>
    </row>
    <row r="160" spans="1:11" ht="12.75" customHeight="1" x14ac:dyDescent="0.2">
      <c r="A160" s="42"/>
      <c r="B160" s="50"/>
      <c r="C160" s="46"/>
      <c r="D160" s="20"/>
      <c r="E160" s="22"/>
      <c r="F160" s="47"/>
      <c r="G160" s="48"/>
      <c r="H160" s="34"/>
      <c r="I160" s="41"/>
      <c r="J160" s="34"/>
      <c r="K160" s="35"/>
    </row>
    <row r="161" spans="1:12" ht="12.75" customHeight="1" x14ac:dyDescent="0.2">
      <c r="A161" s="42" t="s">
        <v>95</v>
      </c>
      <c r="B161" s="50" t="s">
        <v>128</v>
      </c>
      <c r="C161" s="46" t="s">
        <v>13</v>
      </c>
      <c r="D161" s="20" t="s">
        <v>16</v>
      </c>
      <c r="E161" s="19">
        <v>50</v>
      </c>
      <c r="F161" s="47">
        <f>E161+E162</f>
        <v>55</v>
      </c>
      <c r="G161" s="48"/>
      <c r="H161" s="49">
        <v>0.05</v>
      </c>
      <c r="I161" s="41"/>
      <c r="J161" s="34"/>
      <c r="K161" s="35"/>
    </row>
    <row r="162" spans="1:12" ht="12.75" customHeight="1" x14ac:dyDescent="0.2">
      <c r="A162" s="42"/>
      <c r="B162" s="50"/>
      <c r="C162" s="46"/>
      <c r="D162" s="20" t="s">
        <v>17</v>
      </c>
      <c r="E162" s="19">
        <v>5</v>
      </c>
      <c r="F162" s="47"/>
      <c r="G162" s="48"/>
      <c r="H162" s="34"/>
      <c r="I162" s="41"/>
      <c r="J162" s="34"/>
      <c r="K162" s="35"/>
    </row>
    <row r="163" spans="1:12" ht="12.75" customHeight="1" x14ac:dyDescent="0.2">
      <c r="A163" s="42"/>
      <c r="B163" s="50"/>
      <c r="C163" s="46"/>
      <c r="D163" s="20"/>
      <c r="E163" s="19"/>
      <c r="F163" s="47"/>
      <c r="G163" s="48"/>
      <c r="H163" s="34"/>
      <c r="I163" s="41"/>
      <c r="J163" s="34"/>
      <c r="K163" s="35"/>
    </row>
    <row r="164" spans="1:12" ht="12.75" customHeight="1" x14ac:dyDescent="0.2">
      <c r="A164" s="42" t="s">
        <v>96</v>
      </c>
      <c r="B164" s="50" t="s">
        <v>129</v>
      </c>
      <c r="C164" s="46" t="s">
        <v>13</v>
      </c>
      <c r="D164" s="20" t="s">
        <v>16</v>
      </c>
      <c r="E164" s="19">
        <v>180</v>
      </c>
      <c r="F164" s="47">
        <f>E164+E165</f>
        <v>195</v>
      </c>
      <c r="G164" s="48"/>
      <c r="H164" s="49">
        <v>0.05</v>
      </c>
      <c r="I164" s="41"/>
      <c r="J164" s="34"/>
      <c r="K164" s="35"/>
    </row>
    <row r="165" spans="1:12" ht="12.75" customHeight="1" x14ac:dyDescent="0.2">
      <c r="A165" s="42"/>
      <c r="B165" s="50"/>
      <c r="C165" s="46"/>
      <c r="D165" s="20" t="s">
        <v>17</v>
      </c>
      <c r="E165" s="19">
        <v>15</v>
      </c>
      <c r="F165" s="47"/>
      <c r="G165" s="48"/>
      <c r="H165" s="34"/>
      <c r="I165" s="41"/>
      <c r="J165" s="34"/>
      <c r="K165" s="35"/>
    </row>
    <row r="166" spans="1:12" ht="12.75" customHeight="1" x14ac:dyDescent="0.2">
      <c r="A166" s="42"/>
      <c r="B166" s="50"/>
      <c r="C166" s="46"/>
      <c r="D166" s="20"/>
      <c r="E166" s="22"/>
      <c r="F166" s="47"/>
      <c r="G166" s="48"/>
      <c r="H166" s="34"/>
      <c r="I166" s="41"/>
      <c r="J166" s="34"/>
      <c r="K166" s="35"/>
    </row>
    <row r="167" spans="1:12" ht="12.75" customHeight="1" x14ac:dyDescent="0.2">
      <c r="A167" s="42" t="s">
        <v>97</v>
      </c>
      <c r="B167" s="50" t="s">
        <v>130</v>
      </c>
      <c r="C167" s="46" t="s">
        <v>13</v>
      </c>
      <c r="D167" s="20" t="s">
        <v>16</v>
      </c>
      <c r="E167" s="19">
        <v>180</v>
      </c>
      <c r="F167" s="47">
        <f>E167+E168</f>
        <v>190</v>
      </c>
      <c r="G167" s="48"/>
      <c r="H167" s="49">
        <v>0.05</v>
      </c>
      <c r="I167" s="41"/>
      <c r="J167" s="34"/>
      <c r="K167" s="35"/>
    </row>
    <row r="168" spans="1:12" ht="12.75" customHeight="1" x14ac:dyDescent="0.2">
      <c r="A168" s="42"/>
      <c r="B168" s="50"/>
      <c r="C168" s="46"/>
      <c r="D168" s="20" t="s">
        <v>17</v>
      </c>
      <c r="E168" s="19">
        <v>10</v>
      </c>
      <c r="F168" s="47"/>
      <c r="G168" s="48"/>
      <c r="H168" s="34"/>
      <c r="I168" s="41"/>
      <c r="J168" s="34"/>
      <c r="K168" s="35"/>
    </row>
    <row r="169" spans="1:12" ht="12.75" customHeight="1" x14ac:dyDescent="0.2">
      <c r="A169" s="42"/>
      <c r="B169" s="50"/>
      <c r="C169" s="46"/>
      <c r="D169" s="20"/>
      <c r="E169" s="19"/>
      <c r="F169" s="47"/>
      <c r="G169" s="48"/>
      <c r="H169" s="34"/>
      <c r="I169" s="41"/>
      <c r="J169" s="34"/>
      <c r="K169" s="35"/>
    </row>
    <row r="170" spans="1:12" ht="12.75" customHeight="1" x14ac:dyDescent="0.2">
      <c r="A170" s="42" t="s">
        <v>98</v>
      </c>
      <c r="B170" s="56" t="s">
        <v>170</v>
      </c>
      <c r="C170" s="52" t="s">
        <v>13</v>
      </c>
      <c r="D170" s="20" t="s">
        <v>16</v>
      </c>
      <c r="E170" s="19">
        <v>5</v>
      </c>
      <c r="F170" s="47">
        <f>E170+E171</f>
        <v>5</v>
      </c>
      <c r="G170" s="48"/>
      <c r="H170" s="49">
        <v>0.05</v>
      </c>
      <c r="I170" s="41"/>
      <c r="J170" s="34"/>
      <c r="K170" s="35"/>
      <c r="L170" s="4"/>
    </row>
    <row r="171" spans="1:12" ht="12.75" customHeight="1" x14ac:dyDescent="0.2">
      <c r="A171" s="42"/>
      <c r="B171" s="56"/>
      <c r="C171" s="52"/>
      <c r="D171" s="20" t="s">
        <v>17</v>
      </c>
      <c r="E171" s="19">
        <v>0</v>
      </c>
      <c r="F171" s="47"/>
      <c r="G171" s="48"/>
      <c r="H171" s="34"/>
      <c r="I171" s="41"/>
      <c r="J171" s="34"/>
      <c r="K171" s="35"/>
      <c r="L171" s="4"/>
    </row>
    <row r="172" spans="1:12" ht="12.75" customHeight="1" x14ac:dyDescent="0.2">
      <c r="A172" s="42"/>
      <c r="B172" s="56"/>
      <c r="C172" s="52"/>
      <c r="D172" s="20"/>
      <c r="E172" s="19"/>
      <c r="F172" s="47"/>
      <c r="G172" s="48"/>
      <c r="H172" s="34"/>
      <c r="I172" s="41"/>
      <c r="J172" s="34"/>
      <c r="K172" s="35"/>
      <c r="L172" s="4"/>
    </row>
    <row r="173" spans="1:12" ht="12.75" customHeight="1" x14ac:dyDescent="0.2">
      <c r="A173" s="42" t="s">
        <v>99</v>
      </c>
      <c r="B173" s="43" t="s">
        <v>131</v>
      </c>
      <c r="C173" s="46" t="s">
        <v>13</v>
      </c>
      <c r="D173" s="20" t="s">
        <v>16</v>
      </c>
      <c r="E173" s="19">
        <v>8</v>
      </c>
      <c r="F173" s="47">
        <f>E173+E174</f>
        <v>13</v>
      </c>
      <c r="G173" s="48"/>
      <c r="H173" s="49">
        <v>0.05</v>
      </c>
      <c r="I173" s="41"/>
      <c r="J173" s="34"/>
      <c r="K173" s="35"/>
    </row>
    <row r="174" spans="1:12" ht="12.75" customHeight="1" x14ac:dyDescent="0.2">
      <c r="A174" s="42"/>
      <c r="B174" s="44"/>
      <c r="C174" s="46"/>
      <c r="D174" s="20" t="s">
        <v>17</v>
      </c>
      <c r="E174" s="19">
        <v>5</v>
      </c>
      <c r="F174" s="47"/>
      <c r="G174" s="48"/>
      <c r="H174" s="34"/>
      <c r="I174" s="41"/>
      <c r="J174" s="34"/>
      <c r="K174" s="35"/>
    </row>
    <row r="175" spans="1:12" ht="12.75" customHeight="1" x14ac:dyDescent="0.2">
      <c r="A175" s="42"/>
      <c r="B175" s="45"/>
      <c r="C175" s="46"/>
      <c r="D175" s="20"/>
      <c r="E175" s="22"/>
      <c r="F175" s="47"/>
      <c r="G175" s="48"/>
      <c r="H175" s="34"/>
      <c r="I175" s="41"/>
      <c r="J175" s="34"/>
      <c r="K175" s="35"/>
    </row>
    <row r="176" spans="1:12" ht="12.75" customHeight="1" x14ac:dyDescent="0.2">
      <c r="A176" s="42" t="s">
        <v>100</v>
      </c>
      <c r="B176" s="53" t="s">
        <v>132</v>
      </c>
      <c r="C176" s="46" t="s">
        <v>13</v>
      </c>
      <c r="D176" s="20" t="s">
        <v>16</v>
      </c>
      <c r="E176" s="19">
        <v>3</v>
      </c>
      <c r="F176" s="47">
        <f>E176+E177</f>
        <v>4</v>
      </c>
      <c r="G176" s="48"/>
      <c r="H176" s="49">
        <v>0.23</v>
      </c>
      <c r="I176" s="41"/>
      <c r="J176" s="34"/>
      <c r="K176" s="35"/>
    </row>
    <row r="177" spans="1:12" ht="12.75" customHeight="1" x14ac:dyDescent="0.2">
      <c r="A177" s="42"/>
      <c r="B177" s="54"/>
      <c r="C177" s="46"/>
      <c r="D177" s="20" t="s">
        <v>17</v>
      </c>
      <c r="E177" s="19">
        <v>1</v>
      </c>
      <c r="F177" s="47"/>
      <c r="G177" s="48"/>
      <c r="H177" s="34"/>
      <c r="I177" s="41"/>
      <c r="J177" s="34"/>
      <c r="K177" s="35"/>
    </row>
    <row r="178" spans="1:12" ht="12.75" customHeight="1" x14ac:dyDescent="0.2">
      <c r="A178" s="42"/>
      <c r="B178" s="55"/>
      <c r="C178" s="46"/>
      <c r="D178" s="20"/>
      <c r="E178" s="19"/>
      <c r="F178" s="47"/>
      <c r="G178" s="48"/>
      <c r="H178" s="34"/>
      <c r="I178" s="41"/>
      <c r="J178" s="34"/>
      <c r="K178" s="35"/>
    </row>
    <row r="179" spans="1:12" ht="12" customHeight="1" x14ac:dyDescent="0.2">
      <c r="A179" s="42" t="s">
        <v>101</v>
      </c>
      <c r="B179" s="43" t="s">
        <v>133</v>
      </c>
      <c r="C179" s="46" t="s">
        <v>13</v>
      </c>
      <c r="D179" s="20" t="s">
        <v>16</v>
      </c>
      <c r="E179" s="19">
        <v>15</v>
      </c>
      <c r="F179" s="47">
        <f>E179+E180</f>
        <v>17</v>
      </c>
      <c r="G179" s="48"/>
      <c r="H179" s="49">
        <v>0.05</v>
      </c>
      <c r="I179" s="41"/>
      <c r="J179" s="34"/>
      <c r="K179" s="35"/>
    </row>
    <row r="180" spans="1:12" ht="12" customHeight="1" x14ac:dyDescent="0.2">
      <c r="A180" s="42"/>
      <c r="B180" s="44"/>
      <c r="C180" s="46"/>
      <c r="D180" s="20" t="s">
        <v>17</v>
      </c>
      <c r="E180" s="19">
        <v>2</v>
      </c>
      <c r="F180" s="47"/>
      <c r="G180" s="48"/>
      <c r="H180" s="34"/>
      <c r="I180" s="41"/>
      <c r="J180" s="34"/>
      <c r="K180" s="35"/>
    </row>
    <row r="181" spans="1:12" ht="12" customHeight="1" x14ac:dyDescent="0.2">
      <c r="A181" s="42"/>
      <c r="B181" s="45"/>
      <c r="C181" s="46"/>
      <c r="D181" s="20"/>
      <c r="E181" s="19"/>
      <c r="F181" s="47"/>
      <c r="G181" s="48"/>
      <c r="H181" s="34"/>
      <c r="I181" s="41"/>
      <c r="J181" s="34"/>
      <c r="K181" s="35"/>
    </row>
    <row r="182" spans="1:12" ht="12.75" customHeight="1" x14ac:dyDescent="0.2">
      <c r="A182" s="42" t="s">
        <v>102</v>
      </c>
      <c r="B182" s="51" t="s">
        <v>166</v>
      </c>
      <c r="C182" s="52" t="s">
        <v>13</v>
      </c>
      <c r="D182" s="20" t="s">
        <v>16</v>
      </c>
      <c r="E182" s="19">
        <v>50</v>
      </c>
      <c r="F182" s="47">
        <f>E182+E183</f>
        <v>58</v>
      </c>
      <c r="G182" s="48"/>
      <c r="H182" s="49">
        <v>0.08</v>
      </c>
      <c r="I182" s="41"/>
      <c r="J182" s="34"/>
      <c r="K182" s="35"/>
      <c r="L182" s="17"/>
    </row>
    <row r="183" spans="1:12" ht="13.5" customHeight="1" x14ac:dyDescent="0.2">
      <c r="A183" s="42"/>
      <c r="B183" s="51"/>
      <c r="C183" s="52"/>
      <c r="D183" s="20" t="s">
        <v>17</v>
      </c>
      <c r="E183" s="19">
        <v>8</v>
      </c>
      <c r="F183" s="47"/>
      <c r="G183" s="48"/>
      <c r="H183" s="34"/>
      <c r="I183" s="41"/>
      <c r="J183" s="34"/>
      <c r="K183" s="35"/>
      <c r="L183" s="17"/>
    </row>
    <row r="184" spans="1:12" ht="20.25" customHeight="1" x14ac:dyDescent="0.2">
      <c r="A184" s="42"/>
      <c r="B184" s="51"/>
      <c r="C184" s="52"/>
      <c r="D184" s="20"/>
      <c r="E184" s="19"/>
      <c r="F184" s="47"/>
      <c r="G184" s="48"/>
      <c r="H184" s="34"/>
      <c r="I184" s="41"/>
      <c r="J184" s="34"/>
      <c r="K184" s="35"/>
      <c r="L184" s="17"/>
    </row>
    <row r="185" spans="1:12" ht="13.5" customHeight="1" x14ac:dyDescent="0.2">
      <c r="A185" s="42" t="s">
        <v>103</v>
      </c>
      <c r="B185" s="50" t="s">
        <v>134</v>
      </c>
      <c r="C185" s="46" t="s">
        <v>13</v>
      </c>
      <c r="D185" s="20" t="s">
        <v>16</v>
      </c>
      <c r="E185" s="19">
        <v>600</v>
      </c>
      <c r="F185" s="47">
        <f>E185+E186</f>
        <v>725</v>
      </c>
      <c r="G185" s="48"/>
      <c r="H185" s="49">
        <v>0.05</v>
      </c>
      <c r="I185" s="41"/>
      <c r="J185" s="34"/>
      <c r="K185" s="35"/>
    </row>
    <row r="186" spans="1:12" ht="13.5" customHeight="1" x14ac:dyDescent="0.2">
      <c r="A186" s="42"/>
      <c r="B186" s="50"/>
      <c r="C186" s="46"/>
      <c r="D186" s="20" t="s">
        <v>17</v>
      </c>
      <c r="E186" s="19">
        <v>125</v>
      </c>
      <c r="F186" s="47"/>
      <c r="G186" s="48"/>
      <c r="H186" s="34"/>
      <c r="I186" s="41"/>
      <c r="J186" s="34"/>
      <c r="K186" s="35"/>
    </row>
    <row r="187" spans="1:12" ht="13.5" customHeight="1" x14ac:dyDescent="0.2">
      <c r="A187" s="42"/>
      <c r="B187" s="50"/>
      <c r="C187" s="46"/>
      <c r="D187" s="20"/>
      <c r="E187" s="19"/>
      <c r="F187" s="47"/>
      <c r="G187" s="48"/>
      <c r="H187" s="34"/>
      <c r="I187" s="41"/>
      <c r="J187" s="34"/>
      <c r="K187" s="35"/>
    </row>
    <row r="188" spans="1:12" ht="13.5" customHeight="1" x14ac:dyDescent="0.2">
      <c r="A188" s="42" t="s">
        <v>104</v>
      </c>
      <c r="B188" s="43" t="s">
        <v>135</v>
      </c>
      <c r="C188" s="46" t="s">
        <v>156</v>
      </c>
      <c r="D188" s="20" t="s">
        <v>16</v>
      </c>
      <c r="E188" s="19">
        <v>30</v>
      </c>
      <c r="F188" s="47">
        <f>E188+E189</f>
        <v>35</v>
      </c>
      <c r="G188" s="48"/>
      <c r="H188" s="49">
        <v>0.05</v>
      </c>
      <c r="I188" s="41"/>
      <c r="J188" s="34"/>
      <c r="K188" s="35"/>
    </row>
    <row r="189" spans="1:12" ht="13.5" customHeight="1" x14ac:dyDescent="0.2">
      <c r="A189" s="42"/>
      <c r="B189" s="44"/>
      <c r="C189" s="46"/>
      <c r="D189" s="20" t="s">
        <v>17</v>
      </c>
      <c r="E189" s="19">
        <v>5</v>
      </c>
      <c r="F189" s="47"/>
      <c r="G189" s="48"/>
      <c r="H189" s="34"/>
      <c r="I189" s="41"/>
      <c r="J189" s="34"/>
      <c r="K189" s="35"/>
    </row>
    <row r="190" spans="1:12" ht="13.5" customHeight="1" x14ac:dyDescent="0.2">
      <c r="A190" s="42"/>
      <c r="B190" s="45"/>
      <c r="C190" s="46"/>
      <c r="D190" s="20"/>
      <c r="E190" s="19"/>
      <c r="F190" s="47"/>
      <c r="G190" s="48"/>
      <c r="H190" s="34"/>
      <c r="I190" s="41"/>
      <c r="J190" s="34"/>
      <c r="K190" s="35"/>
    </row>
    <row r="191" spans="1:12" ht="13.5" customHeight="1" x14ac:dyDescent="0.2">
      <c r="A191" s="42" t="s">
        <v>105</v>
      </c>
      <c r="B191" s="43" t="s">
        <v>136</v>
      </c>
      <c r="C191" s="46" t="s">
        <v>13</v>
      </c>
      <c r="D191" s="20" t="s">
        <v>16</v>
      </c>
      <c r="E191" s="19">
        <v>3</v>
      </c>
      <c r="F191" s="47">
        <f>E191+E192</f>
        <v>4</v>
      </c>
      <c r="G191" s="48"/>
      <c r="H191" s="49">
        <v>0.23</v>
      </c>
      <c r="I191" s="41"/>
      <c r="J191" s="34"/>
      <c r="K191" s="35"/>
    </row>
    <row r="192" spans="1:12" ht="13.5" customHeight="1" x14ac:dyDescent="0.2">
      <c r="A192" s="42"/>
      <c r="B192" s="44"/>
      <c r="C192" s="46"/>
      <c r="D192" s="20" t="s">
        <v>17</v>
      </c>
      <c r="E192" s="19">
        <v>1</v>
      </c>
      <c r="F192" s="47"/>
      <c r="G192" s="48"/>
      <c r="H192" s="34"/>
      <c r="I192" s="41"/>
      <c r="J192" s="34"/>
      <c r="K192" s="35"/>
    </row>
    <row r="193" spans="1:11" ht="13.5" customHeight="1" x14ac:dyDescent="0.2">
      <c r="A193" s="42"/>
      <c r="B193" s="45"/>
      <c r="C193" s="46"/>
      <c r="D193" s="20"/>
      <c r="E193" s="22"/>
      <c r="F193" s="47"/>
      <c r="G193" s="48"/>
      <c r="H193" s="34"/>
      <c r="I193" s="41"/>
      <c r="J193" s="34"/>
      <c r="K193" s="35"/>
    </row>
    <row r="194" spans="1:11" ht="13.5" customHeight="1" x14ac:dyDescent="0.2">
      <c r="A194" s="42" t="s">
        <v>106</v>
      </c>
      <c r="B194" s="43" t="s">
        <v>151</v>
      </c>
      <c r="C194" s="46" t="s">
        <v>156</v>
      </c>
      <c r="D194" s="20" t="s">
        <v>16</v>
      </c>
      <c r="E194" s="19">
        <v>5</v>
      </c>
      <c r="F194" s="47">
        <f>E194+E195</f>
        <v>15</v>
      </c>
      <c r="G194" s="48"/>
      <c r="H194" s="49">
        <v>0.05</v>
      </c>
      <c r="I194" s="41"/>
      <c r="J194" s="34"/>
      <c r="K194" s="35"/>
    </row>
    <row r="195" spans="1:11" ht="13.5" customHeight="1" x14ac:dyDescent="0.2">
      <c r="A195" s="42"/>
      <c r="B195" s="44"/>
      <c r="C195" s="46"/>
      <c r="D195" s="20" t="s">
        <v>17</v>
      </c>
      <c r="E195" s="19">
        <v>10</v>
      </c>
      <c r="F195" s="47"/>
      <c r="G195" s="48"/>
      <c r="H195" s="34"/>
      <c r="I195" s="41"/>
      <c r="J195" s="34"/>
      <c r="K195" s="35"/>
    </row>
    <row r="196" spans="1:11" ht="13.5" customHeight="1" x14ac:dyDescent="0.2">
      <c r="A196" s="42"/>
      <c r="B196" s="45"/>
      <c r="C196" s="46"/>
      <c r="D196" s="20"/>
      <c r="E196" s="22"/>
      <c r="F196" s="47"/>
      <c r="G196" s="48"/>
      <c r="H196" s="34"/>
      <c r="I196" s="41"/>
      <c r="J196" s="34"/>
      <c r="K196" s="35"/>
    </row>
    <row r="197" spans="1:11" ht="13.5" customHeight="1" x14ac:dyDescent="0.2">
      <c r="A197" s="42" t="s">
        <v>107</v>
      </c>
      <c r="B197" s="43" t="s">
        <v>137</v>
      </c>
      <c r="C197" s="46" t="s">
        <v>156</v>
      </c>
      <c r="D197" s="20" t="s">
        <v>16</v>
      </c>
      <c r="E197" s="19">
        <v>5</v>
      </c>
      <c r="F197" s="47">
        <f>E197+E198</f>
        <v>15</v>
      </c>
      <c r="G197" s="48"/>
      <c r="H197" s="49">
        <v>0.05</v>
      </c>
      <c r="I197" s="41"/>
      <c r="J197" s="34"/>
      <c r="K197" s="35"/>
    </row>
    <row r="198" spans="1:11" ht="13.5" customHeight="1" x14ac:dyDescent="0.2">
      <c r="A198" s="42"/>
      <c r="B198" s="44"/>
      <c r="C198" s="46"/>
      <c r="D198" s="20" t="s">
        <v>17</v>
      </c>
      <c r="E198" s="19">
        <v>10</v>
      </c>
      <c r="F198" s="47"/>
      <c r="G198" s="48"/>
      <c r="H198" s="34"/>
      <c r="I198" s="41"/>
      <c r="J198" s="34"/>
      <c r="K198" s="35"/>
    </row>
    <row r="199" spans="1:11" ht="13.5" customHeight="1" x14ac:dyDescent="0.2">
      <c r="A199" s="42"/>
      <c r="B199" s="45"/>
      <c r="C199" s="46"/>
      <c r="D199" s="20"/>
      <c r="E199" s="21"/>
      <c r="F199" s="47"/>
      <c r="G199" s="48"/>
      <c r="H199" s="34"/>
      <c r="I199" s="41"/>
      <c r="J199" s="34"/>
      <c r="K199" s="35"/>
    </row>
    <row r="200" spans="1:11" ht="13.5" customHeight="1" x14ac:dyDescent="0.2">
      <c r="A200" s="42" t="s">
        <v>108</v>
      </c>
      <c r="B200" s="43" t="s">
        <v>138</v>
      </c>
      <c r="C200" s="46" t="s">
        <v>156</v>
      </c>
      <c r="D200" s="20" t="s">
        <v>16</v>
      </c>
      <c r="E200" s="19">
        <v>50</v>
      </c>
      <c r="F200" s="47">
        <f>E200+E201</f>
        <v>50</v>
      </c>
      <c r="G200" s="48"/>
      <c r="H200" s="49">
        <v>0.05</v>
      </c>
      <c r="I200" s="41"/>
      <c r="J200" s="34"/>
      <c r="K200" s="35"/>
    </row>
    <row r="201" spans="1:11" ht="13.5" customHeight="1" x14ac:dyDescent="0.2">
      <c r="A201" s="42"/>
      <c r="B201" s="44"/>
      <c r="C201" s="46"/>
      <c r="D201" s="20" t="s">
        <v>17</v>
      </c>
      <c r="E201" s="19">
        <v>0</v>
      </c>
      <c r="F201" s="47"/>
      <c r="G201" s="48"/>
      <c r="H201" s="34"/>
      <c r="I201" s="41"/>
      <c r="J201" s="34"/>
      <c r="K201" s="35"/>
    </row>
    <row r="202" spans="1:11" ht="13.5" customHeight="1" x14ac:dyDescent="0.2">
      <c r="A202" s="42"/>
      <c r="B202" s="45"/>
      <c r="C202" s="46"/>
      <c r="D202" s="20"/>
      <c r="E202" s="19"/>
      <c r="F202" s="47"/>
      <c r="G202" s="48"/>
      <c r="H202" s="34"/>
      <c r="I202" s="41"/>
      <c r="J202" s="34"/>
      <c r="K202" s="35"/>
    </row>
    <row r="203" spans="1:11" ht="12.75" customHeight="1" x14ac:dyDescent="0.2">
      <c r="A203" s="42" t="s">
        <v>109</v>
      </c>
      <c r="B203" s="43" t="s">
        <v>157</v>
      </c>
      <c r="C203" s="46" t="s">
        <v>156</v>
      </c>
      <c r="D203" s="20" t="s">
        <v>16</v>
      </c>
      <c r="E203" s="19">
        <v>10</v>
      </c>
      <c r="F203" s="47">
        <f t="shared" ref="F203" si="3">E203+E204</f>
        <v>11</v>
      </c>
      <c r="G203" s="48"/>
      <c r="H203" s="49">
        <v>0.08</v>
      </c>
      <c r="I203" s="41"/>
      <c r="J203" s="34"/>
      <c r="K203" s="35"/>
    </row>
    <row r="204" spans="1:11" ht="12.75" customHeight="1" x14ac:dyDescent="0.2">
      <c r="A204" s="42"/>
      <c r="B204" s="44"/>
      <c r="C204" s="46"/>
      <c r="D204" s="20" t="s">
        <v>17</v>
      </c>
      <c r="E204" s="19">
        <v>1</v>
      </c>
      <c r="F204" s="47"/>
      <c r="G204" s="48"/>
      <c r="H204" s="34"/>
      <c r="I204" s="41"/>
      <c r="J204" s="34"/>
      <c r="K204" s="35"/>
    </row>
    <row r="205" spans="1:11" ht="15.75" customHeight="1" x14ac:dyDescent="0.2">
      <c r="A205" s="42"/>
      <c r="B205" s="45"/>
      <c r="C205" s="46"/>
      <c r="D205" s="20"/>
      <c r="E205" s="19"/>
      <c r="F205" s="47"/>
      <c r="G205" s="48"/>
      <c r="H205" s="34"/>
      <c r="I205" s="41"/>
      <c r="J205" s="34"/>
      <c r="K205" s="35"/>
    </row>
    <row r="206" spans="1:11" ht="13.5" customHeight="1" x14ac:dyDescent="0.2">
      <c r="A206" s="42" t="s">
        <v>110</v>
      </c>
      <c r="B206" s="43" t="s">
        <v>139</v>
      </c>
      <c r="C206" s="46" t="s">
        <v>13</v>
      </c>
      <c r="D206" s="20" t="s">
        <v>16</v>
      </c>
      <c r="E206" s="19">
        <v>600</v>
      </c>
      <c r="F206" s="47">
        <f>E206+E207</f>
        <v>700</v>
      </c>
      <c r="G206" s="48"/>
      <c r="H206" s="49">
        <v>0.23</v>
      </c>
      <c r="I206" s="41"/>
      <c r="J206" s="34"/>
      <c r="K206" s="35"/>
    </row>
    <row r="207" spans="1:11" ht="13.5" customHeight="1" x14ac:dyDescent="0.2">
      <c r="A207" s="42"/>
      <c r="B207" s="44"/>
      <c r="C207" s="46"/>
      <c r="D207" s="20" t="s">
        <v>17</v>
      </c>
      <c r="E207" s="19">
        <v>100</v>
      </c>
      <c r="F207" s="47"/>
      <c r="G207" s="48"/>
      <c r="H207" s="34"/>
      <c r="I207" s="41"/>
      <c r="J207" s="34"/>
      <c r="K207" s="35"/>
    </row>
    <row r="208" spans="1:11" ht="13.5" customHeight="1" x14ac:dyDescent="0.2">
      <c r="A208" s="42"/>
      <c r="B208" s="45"/>
      <c r="C208" s="46"/>
      <c r="D208" s="20"/>
      <c r="E208" s="19"/>
      <c r="F208" s="47"/>
      <c r="G208" s="48"/>
      <c r="H208" s="34"/>
      <c r="I208" s="41"/>
      <c r="J208" s="34"/>
      <c r="K208" s="35"/>
    </row>
    <row r="209" spans="1:11" ht="13.5" customHeight="1" x14ac:dyDescent="0.2">
      <c r="A209" s="42" t="s">
        <v>111</v>
      </c>
      <c r="B209" s="43" t="s">
        <v>150</v>
      </c>
      <c r="C209" s="46" t="s">
        <v>13</v>
      </c>
      <c r="D209" s="20" t="s">
        <v>16</v>
      </c>
      <c r="E209" s="19">
        <v>5</v>
      </c>
      <c r="F209" s="47">
        <f>E209+E210</f>
        <v>5</v>
      </c>
      <c r="G209" s="48"/>
      <c r="H209" s="49">
        <v>0.05</v>
      </c>
      <c r="I209" s="41"/>
      <c r="J209" s="34"/>
      <c r="K209" s="35"/>
    </row>
    <row r="210" spans="1:11" ht="13.5" customHeight="1" x14ac:dyDescent="0.2">
      <c r="A210" s="42"/>
      <c r="B210" s="44"/>
      <c r="C210" s="46"/>
      <c r="D210" s="20" t="s">
        <v>17</v>
      </c>
      <c r="E210" s="19">
        <v>0</v>
      </c>
      <c r="F210" s="47"/>
      <c r="G210" s="48"/>
      <c r="H210" s="34"/>
      <c r="I210" s="41"/>
      <c r="J210" s="34"/>
      <c r="K210" s="35"/>
    </row>
    <row r="211" spans="1:11" ht="18" customHeight="1" x14ac:dyDescent="0.2">
      <c r="A211" s="42"/>
      <c r="B211" s="45"/>
      <c r="C211" s="46"/>
      <c r="D211" s="20"/>
      <c r="E211" s="19"/>
      <c r="F211" s="47"/>
      <c r="G211" s="48"/>
      <c r="H211" s="34"/>
      <c r="I211" s="41"/>
      <c r="J211" s="34"/>
      <c r="K211" s="35"/>
    </row>
    <row r="212" spans="1:11" ht="13.5" customHeight="1" x14ac:dyDescent="0.2">
      <c r="A212" s="42" t="s">
        <v>112</v>
      </c>
      <c r="B212" s="43" t="s">
        <v>141</v>
      </c>
      <c r="C212" s="46" t="s">
        <v>156</v>
      </c>
      <c r="D212" s="20" t="s">
        <v>16</v>
      </c>
      <c r="E212" s="19">
        <v>120</v>
      </c>
      <c r="F212" s="47">
        <f>E212+E213</f>
        <v>145</v>
      </c>
      <c r="G212" s="48"/>
      <c r="H212" s="49">
        <v>0.08</v>
      </c>
      <c r="I212" s="41"/>
      <c r="J212" s="34"/>
      <c r="K212" s="35"/>
    </row>
    <row r="213" spans="1:11" ht="13.5" customHeight="1" x14ac:dyDescent="0.2">
      <c r="A213" s="42"/>
      <c r="B213" s="44"/>
      <c r="C213" s="46"/>
      <c r="D213" s="20" t="s">
        <v>17</v>
      </c>
      <c r="E213" s="19">
        <v>25</v>
      </c>
      <c r="F213" s="47"/>
      <c r="G213" s="48"/>
      <c r="H213" s="34"/>
      <c r="I213" s="41"/>
      <c r="J213" s="34"/>
      <c r="K213" s="35"/>
    </row>
    <row r="214" spans="1:11" ht="13.5" customHeight="1" x14ac:dyDescent="0.2">
      <c r="A214" s="42"/>
      <c r="B214" s="45"/>
      <c r="C214" s="46"/>
      <c r="D214" s="20"/>
      <c r="E214" s="19"/>
      <c r="F214" s="47"/>
      <c r="G214" s="48"/>
      <c r="H214" s="34"/>
      <c r="I214" s="41"/>
      <c r="J214" s="34"/>
      <c r="K214" s="35"/>
    </row>
    <row r="215" spans="1:11" ht="12.75" customHeight="1" x14ac:dyDescent="0.2">
      <c r="A215" s="42" t="s">
        <v>113</v>
      </c>
      <c r="B215" s="43" t="s">
        <v>140</v>
      </c>
      <c r="C215" s="46" t="s">
        <v>13</v>
      </c>
      <c r="D215" s="20" t="s">
        <v>16</v>
      </c>
      <c r="E215" s="19">
        <v>30</v>
      </c>
      <c r="F215" s="47">
        <f>E215+E216</f>
        <v>45</v>
      </c>
      <c r="G215" s="48"/>
      <c r="H215" s="49">
        <v>0.05</v>
      </c>
      <c r="I215" s="41"/>
      <c r="J215" s="34"/>
      <c r="K215" s="35"/>
    </row>
    <row r="216" spans="1:11" ht="12.75" customHeight="1" x14ac:dyDescent="0.2">
      <c r="A216" s="42"/>
      <c r="B216" s="44"/>
      <c r="C216" s="46"/>
      <c r="D216" s="20" t="s">
        <v>17</v>
      </c>
      <c r="E216" s="19">
        <v>15</v>
      </c>
      <c r="F216" s="47"/>
      <c r="G216" s="48"/>
      <c r="H216" s="34"/>
      <c r="I216" s="41"/>
      <c r="J216" s="34"/>
      <c r="K216" s="35"/>
    </row>
    <row r="217" spans="1:11" ht="11.25" customHeight="1" x14ac:dyDescent="0.2">
      <c r="A217" s="42"/>
      <c r="B217" s="45"/>
      <c r="C217" s="46"/>
      <c r="D217" s="20"/>
      <c r="E217" s="19"/>
      <c r="F217" s="47"/>
      <c r="G217" s="48"/>
      <c r="H217" s="34"/>
      <c r="I217" s="41"/>
      <c r="J217" s="34"/>
      <c r="K217" s="35"/>
    </row>
    <row r="218" spans="1:11" ht="12" customHeight="1" x14ac:dyDescent="0.2">
      <c r="A218" s="42" t="s">
        <v>114</v>
      </c>
      <c r="B218" s="43" t="s">
        <v>142</v>
      </c>
      <c r="C218" s="46" t="s">
        <v>13</v>
      </c>
      <c r="D218" s="20" t="s">
        <v>16</v>
      </c>
      <c r="E218" s="19">
        <v>0</v>
      </c>
      <c r="F218" s="47">
        <f>E218+E219</f>
        <v>2</v>
      </c>
      <c r="G218" s="48"/>
      <c r="H218" s="49">
        <v>0.05</v>
      </c>
      <c r="I218" s="41"/>
      <c r="J218" s="34"/>
      <c r="K218" s="35"/>
    </row>
    <row r="219" spans="1:11" ht="12" customHeight="1" x14ac:dyDescent="0.2">
      <c r="A219" s="42"/>
      <c r="B219" s="44"/>
      <c r="C219" s="46"/>
      <c r="D219" s="20" t="s">
        <v>17</v>
      </c>
      <c r="E219" s="19">
        <v>2</v>
      </c>
      <c r="F219" s="47"/>
      <c r="G219" s="48"/>
      <c r="H219" s="34"/>
      <c r="I219" s="41"/>
      <c r="J219" s="34"/>
      <c r="K219" s="35"/>
    </row>
    <row r="220" spans="1:11" ht="12" customHeight="1" x14ac:dyDescent="0.2">
      <c r="A220" s="42"/>
      <c r="B220" s="45"/>
      <c r="C220" s="46"/>
      <c r="D220" s="20"/>
      <c r="E220" s="22"/>
      <c r="F220" s="47"/>
      <c r="G220" s="48"/>
      <c r="H220" s="34"/>
      <c r="I220" s="41"/>
      <c r="J220" s="34"/>
      <c r="K220" s="35"/>
    </row>
    <row r="221" spans="1:11" ht="12" customHeight="1" x14ac:dyDescent="0.2">
      <c r="A221" s="42" t="s">
        <v>115</v>
      </c>
      <c r="B221" s="43" t="s">
        <v>143</v>
      </c>
      <c r="C221" s="46" t="s">
        <v>13</v>
      </c>
      <c r="D221" s="20" t="s">
        <v>16</v>
      </c>
      <c r="E221" s="19">
        <v>2</v>
      </c>
      <c r="F221" s="47">
        <f>E221+E222</f>
        <v>3</v>
      </c>
      <c r="G221" s="48"/>
      <c r="H221" s="49">
        <v>0.05</v>
      </c>
      <c r="I221" s="41"/>
      <c r="J221" s="34"/>
      <c r="K221" s="35"/>
    </row>
    <row r="222" spans="1:11" ht="12" customHeight="1" x14ac:dyDescent="0.2">
      <c r="A222" s="42"/>
      <c r="B222" s="44"/>
      <c r="C222" s="46"/>
      <c r="D222" s="20" t="s">
        <v>17</v>
      </c>
      <c r="E222" s="19">
        <v>1</v>
      </c>
      <c r="F222" s="47"/>
      <c r="G222" s="48"/>
      <c r="H222" s="34"/>
      <c r="I222" s="41"/>
      <c r="J222" s="34"/>
      <c r="K222" s="35"/>
    </row>
    <row r="223" spans="1:11" ht="12" customHeight="1" x14ac:dyDescent="0.2">
      <c r="A223" s="42"/>
      <c r="B223" s="45"/>
      <c r="C223" s="46"/>
      <c r="D223" s="20"/>
      <c r="E223" s="22"/>
      <c r="F223" s="47"/>
      <c r="G223" s="48"/>
      <c r="H223" s="34"/>
      <c r="I223" s="41"/>
      <c r="J223" s="34"/>
      <c r="K223" s="35"/>
    </row>
    <row r="224" spans="1:11" ht="12" customHeight="1" x14ac:dyDescent="0.2">
      <c r="A224" s="42" t="s">
        <v>116</v>
      </c>
      <c r="B224" s="50" t="s">
        <v>182</v>
      </c>
      <c r="C224" s="46" t="s">
        <v>156</v>
      </c>
      <c r="D224" s="20" t="s">
        <v>16</v>
      </c>
      <c r="E224" s="19">
        <v>100</v>
      </c>
      <c r="F224" s="47">
        <f>E224+E225</f>
        <v>100</v>
      </c>
      <c r="G224" s="48"/>
      <c r="H224" s="49">
        <v>0.23</v>
      </c>
      <c r="I224" s="41"/>
      <c r="J224" s="34"/>
      <c r="K224" s="35"/>
    </row>
    <row r="225" spans="1:11" ht="12" customHeight="1" x14ac:dyDescent="0.2">
      <c r="A225" s="42"/>
      <c r="B225" s="50"/>
      <c r="C225" s="46"/>
      <c r="D225" s="20" t="s">
        <v>17</v>
      </c>
      <c r="E225" s="19">
        <v>0</v>
      </c>
      <c r="F225" s="47"/>
      <c r="G225" s="48"/>
      <c r="H225" s="34"/>
      <c r="I225" s="41"/>
      <c r="J225" s="34"/>
      <c r="K225" s="35"/>
    </row>
    <row r="226" spans="1:11" ht="12" customHeight="1" x14ac:dyDescent="0.2">
      <c r="A226" s="42"/>
      <c r="B226" s="50"/>
      <c r="C226" s="46"/>
      <c r="D226" s="20"/>
      <c r="E226" s="19"/>
      <c r="F226" s="47"/>
      <c r="G226" s="48"/>
      <c r="H226" s="34"/>
      <c r="I226" s="41"/>
      <c r="J226" s="34"/>
      <c r="K226" s="35"/>
    </row>
    <row r="227" spans="1:11" ht="12" customHeight="1" x14ac:dyDescent="0.2">
      <c r="A227" s="42" t="s">
        <v>117</v>
      </c>
      <c r="B227" s="43" t="s">
        <v>159</v>
      </c>
      <c r="C227" s="46" t="s">
        <v>13</v>
      </c>
      <c r="D227" s="20" t="s">
        <v>16</v>
      </c>
      <c r="E227" s="19">
        <v>30</v>
      </c>
      <c r="F227" s="47">
        <f>E227+E228</f>
        <v>33</v>
      </c>
      <c r="G227" s="48"/>
      <c r="H227" s="49">
        <v>0.08</v>
      </c>
      <c r="I227" s="41"/>
      <c r="J227" s="34"/>
      <c r="K227" s="35"/>
    </row>
    <row r="228" spans="1:11" ht="12" customHeight="1" x14ac:dyDescent="0.2">
      <c r="A228" s="42"/>
      <c r="B228" s="44"/>
      <c r="C228" s="46"/>
      <c r="D228" s="20" t="s">
        <v>17</v>
      </c>
      <c r="E228" s="19">
        <v>3</v>
      </c>
      <c r="F228" s="47"/>
      <c r="G228" s="48"/>
      <c r="H228" s="34"/>
      <c r="I228" s="41"/>
      <c r="J228" s="34"/>
      <c r="K228" s="35"/>
    </row>
    <row r="229" spans="1:11" ht="21.75" customHeight="1" x14ac:dyDescent="0.2">
      <c r="A229" s="42"/>
      <c r="B229" s="45"/>
      <c r="C229" s="46"/>
      <c r="D229" s="20"/>
      <c r="E229" s="19"/>
      <c r="F229" s="47"/>
      <c r="G229" s="48"/>
      <c r="H229" s="34"/>
      <c r="I229" s="41"/>
      <c r="J229" s="34"/>
      <c r="K229" s="35"/>
    </row>
    <row r="230" spans="1:11" ht="12" customHeight="1" x14ac:dyDescent="0.2">
      <c r="A230" s="42" t="s">
        <v>118</v>
      </c>
      <c r="B230" s="50" t="s">
        <v>144</v>
      </c>
      <c r="C230" s="46" t="s">
        <v>156</v>
      </c>
      <c r="D230" s="20" t="s">
        <v>16</v>
      </c>
      <c r="E230" s="19">
        <v>20</v>
      </c>
      <c r="F230" s="47">
        <f>E230+E231</f>
        <v>23</v>
      </c>
      <c r="G230" s="48"/>
      <c r="H230" s="49">
        <v>0.05</v>
      </c>
      <c r="I230" s="41"/>
      <c r="J230" s="34"/>
      <c r="K230" s="35"/>
    </row>
    <row r="231" spans="1:11" ht="12" customHeight="1" x14ac:dyDescent="0.2">
      <c r="A231" s="42"/>
      <c r="B231" s="50"/>
      <c r="C231" s="46"/>
      <c r="D231" s="20" t="s">
        <v>17</v>
      </c>
      <c r="E231" s="19">
        <v>3</v>
      </c>
      <c r="F231" s="47"/>
      <c r="G231" s="48"/>
      <c r="H231" s="34"/>
      <c r="I231" s="41"/>
      <c r="J231" s="34"/>
      <c r="K231" s="35"/>
    </row>
    <row r="232" spans="1:11" ht="10.5" customHeight="1" x14ac:dyDescent="0.2">
      <c r="A232" s="42"/>
      <c r="B232" s="50"/>
      <c r="C232" s="46"/>
      <c r="D232" s="20"/>
      <c r="E232" s="19"/>
      <c r="F232" s="47"/>
      <c r="G232" s="48"/>
      <c r="H232" s="34"/>
      <c r="I232" s="41"/>
      <c r="J232" s="34"/>
      <c r="K232" s="35"/>
    </row>
    <row r="233" spans="1:11" ht="12" customHeight="1" x14ac:dyDescent="0.2">
      <c r="A233" s="42" t="s">
        <v>183</v>
      </c>
      <c r="B233" s="43" t="s">
        <v>145</v>
      </c>
      <c r="C233" s="46" t="s">
        <v>13</v>
      </c>
      <c r="D233" s="20" t="s">
        <v>16</v>
      </c>
      <c r="E233" s="19">
        <v>50</v>
      </c>
      <c r="F233" s="47">
        <f>E233+E234</f>
        <v>55</v>
      </c>
      <c r="G233" s="48"/>
      <c r="H233" s="49">
        <v>0.05</v>
      </c>
      <c r="I233" s="41"/>
      <c r="J233" s="34"/>
      <c r="K233" s="35"/>
    </row>
    <row r="234" spans="1:11" ht="12" customHeight="1" x14ac:dyDescent="0.2">
      <c r="A234" s="42"/>
      <c r="B234" s="44"/>
      <c r="C234" s="46"/>
      <c r="D234" s="20" t="s">
        <v>17</v>
      </c>
      <c r="E234" s="19">
        <v>5</v>
      </c>
      <c r="F234" s="47"/>
      <c r="G234" s="48"/>
      <c r="H234" s="34"/>
      <c r="I234" s="41"/>
      <c r="J234" s="34"/>
      <c r="K234" s="35"/>
    </row>
    <row r="235" spans="1:11" ht="9.75" customHeight="1" x14ac:dyDescent="0.2">
      <c r="A235" s="42"/>
      <c r="B235" s="45"/>
      <c r="C235" s="46"/>
      <c r="D235" s="20"/>
      <c r="E235" s="22"/>
      <c r="F235" s="47"/>
      <c r="G235" s="48"/>
      <c r="H235" s="34"/>
      <c r="I235" s="41"/>
      <c r="J235" s="34"/>
      <c r="K235" s="35"/>
    </row>
    <row r="236" spans="1:11" ht="24.75" customHeight="1" x14ac:dyDescent="0.2">
      <c r="A236" s="36" t="s">
        <v>171</v>
      </c>
      <c r="B236" s="37"/>
      <c r="C236" s="37"/>
      <c r="D236" s="37"/>
      <c r="E236" s="37"/>
      <c r="F236" s="37"/>
      <c r="G236" s="37"/>
      <c r="H236" s="37"/>
      <c r="I236" s="38"/>
      <c r="J236" s="33">
        <f>SUM(J5:J235)</f>
        <v>0</v>
      </c>
      <c r="K236" s="24">
        <f>SUM(K5:K235)</f>
        <v>0</v>
      </c>
    </row>
    <row r="238" spans="1:11" x14ac:dyDescent="0.2">
      <c r="A238" s="5" t="s">
        <v>178</v>
      </c>
      <c r="B238" s="25" t="s">
        <v>179</v>
      </c>
    </row>
    <row r="240" spans="1:11" ht="58.5" customHeight="1" x14ac:dyDescent="0.2">
      <c r="A240" s="39" t="s">
        <v>165</v>
      </c>
      <c r="B240" s="40"/>
      <c r="C240" s="40"/>
      <c r="D240" s="40"/>
      <c r="E240" s="40"/>
      <c r="F240" s="40"/>
      <c r="G240" s="40"/>
      <c r="H240" s="40"/>
      <c r="I240" s="40"/>
      <c r="J240" s="40"/>
      <c r="K240" s="40"/>
    </row>
    <row r="244" spans="1:11" x14ac:dyDescent="0.2">
      <c r="A244" s="26"/>
      <c r="B244" s="27"/>
      <c r="C244" s="26"/>
      <c r="D244" s="26"/>
      <c r="E244" s="26"/>
      <c r="F244" s="26"/>
      <c r="G244" s="26"/>
      <c r="H244" s="26"/>
      <c r="I244" s="26"/>
      <c r="J244" s="26"/>
      <c r="K244" s="26"/>
    </row>
    <row r="245" spans="1:11" x14ac:dyDescent="0.2">
      <c r="A245" s="25" t="s">
        <v>186</v>
      </c>
      <c r="B245" s="27"/>
      <c r="C245" s="26"/>
      <c r="D245" s="26"/>
      <c r="E245" s="26"/>
      <c r="F245" s="26"/>
      <c r="G245" s="26"/>
      <c r="H245" s="26"/>
      <c r="I245" s="26"/>
      <c r="J245" s="26"/>
      <c r="K245" s="26"/>
    </row>
    <row r="246" spans="1:11" x14ac:dyDescent="0.2">
      <c r="A246" s="28" t="s">
        <v>180</v>
      </c>
      <c r="B246" s="27"/>
      <c r="C246" s="26"/>
      <c r="D246" s="26"/>
      <c r="E246" s="26"/>
      <c r="F246" s="26"/>
      <c r="G246" s="26"/>
      <c r="H246" s="26"/>
      <c r="I246" s="26"/>
      <c r="J246" s="26"/>
      <c r="K246" s="26"/>
    </row>
    <row r="247" spans="1:11" x14ac:dyDescent="0.2">
      <c r="A247" s="29"/>
      <c r="B247" s="27"/>
      <c r="C247" s="26"/>
      <c r="D247" s="26"/>
      <c r="E247" s="26"/>
      <c r="F247" s="26"/>
      <c r="G247" s="26"/>
      <c r="H247" s="26"/>
      <c r="I247" s="26"/>
      <c r="J247" s="26"/>
      <c r="K247" s="26"/>
    </row>
    <row r="248" spans="1:11" x14ac:dyDescent="0.2">
      <c r="A248" s="30" t="s">
        <v>181</v>
      </c>
      <c r="B248" s="27"/>
      <c r="C248" s="26"/>
      <c r="D248" s="26"/>
      <c r="E248" s="26"/>
      <c r="F248" s="26"/>
      <c r="G248" s="26"/>
      <c r="H248" s="26"/>
      <c r="I248" s="26"/>
      <c r="J248" s="26"/>
      <c r="K248" s="26"/>
    </row>
    <row r="249" spans="1:11" x14ac:dyDescent="0.2">
      <c r="A249" s="31"/>
      <c r="B249" s="27"/>
      <c r="C249" s="26"/>
      <c r="D249" s="26"/>
      <c r="E249" s="26"/>
      <c r="F249" s="26"/>
      <c r="G249" s="26"/>
      <c r="H249" s="26"/>
      <c r="I249" s="26"/>
      <c r="J249" s="26"/>
      <c r="K249" s="26"/>
    </row>
    <row r="250" spans="1:11" x14ac:dyDescent="0.2">
      <c r="A250" s="26"/>
      <c r="B250" s="27"/>
      <c r="C250" s="26"/>
      <c r="D250" s="26"/>
      <c r="E250" s="26"/>
      <c r="F250" s="26"/>
      <c r="G250" s="26"/>
      <c r="H250" s="26"/>
      <c r="I250" s="26"/>
      <c r="J250" s="26"/>
      <c r="K250" s="26"/>
    </row>
    <row r="251" spans="1:11" x14ac:dyDescent="0.2">
      <c r="A251" s="26"/>
      <c r="B251" s="27"/>
      <c r="C251" s="26"/>
      <c r="D251" s="26"/>
      <c r="E251" s="26"/>
      <c r="F251" s="26"/>
      <c r="G251" s="26"/>
      <c r="H251" s="26"/>
      <c r="I251" s="26"/>
      <c r="J251" s="26"/>
      <c r="K251" s="26"/>
    </row>
    <row r="595" ht="29.25" customHeight="1" x14ac:dyDescent="0.2"/>
  </sheetData>
  <mergeCells count="698">
    <mergeCell ref="A2:K2"/>
    <mergeCell ref="D3:E3"/>
    <mergeCell ref="D4:E4"/>
    <mergeCell ref="A5:A7"/>
    <mergeCell ref="B5:B7"/>
    <mergeCell ref="C5:C7"/>
    <mergeCell ref="F5:F7"/>
    <mergeCell ref="G5:G7"/>
    <mergeCell ref="H5:H7"/>
    <mergeCell ref="I5:I7"/>
    <mergeCell ref="J5:J7"/>
    <mergeCell ref="K5:K7"/>
    <mergeCell ref="A8:A10"/>
    <mergeCell ref="B8:B10"/>
    <mergeCell ref="C8:C10"/>
    <mergeCell ref="F8:F10"/>
    <mergeCell ref="G8:G10"/>
    <mergeCell ref="H8:H10"/>
    <mergeCell ref="I8:I10"/>
    <mergeCell ref="J8:J10"/>
    <mergeCell ref="K8:K10"/>
    <mergeCell ref="A11:A13"/>
    <mergeCell ref="B11:B13"/>
    <mergeCell ref="C11:C13"/>
    <mergeCell ref="F11:F13"/>
    <mergeCell ref="G11:G13"/>
    <mergeCell ref="H11:H13"/>
    <mergeCell ref="I11:I13"/>
    <mergeCell ref="J11:J13"/>
    <mergeCell ref="K11:K13"/>
    <mergeCell ref="I14:I16"/>
    <mergeCell ref="J14:J16"/>
    <mergeCell ref="K14:K16"/>
    <mergeCell ref="A17:A19"/>
    <mergeCell ref="B17:B19"/>
    <mergeCell ref="C17:C19"/>
    <mergeCell ref="F17:F19"/>
    <mergeCell ref="G17:G19"/>
    <mergeCell ref="H17:H19"/>
    <mergeCell ref="I17:I19"/>
    <mergeCell ref="A14:A16"/>
    <mergeCell ref="B14:B16"/>
    <mergeCell ref="C14:C16"/>
    <mergeCell ref="F14:F16"/>
    <mergeCell ref="G14:G16"/>
    <mergeCell ref="H14:H16"/>
    <mergeCell ref="J17:J19"/>
    <mergeCell ref="K17:K19"/>
    <mergeCell ref="A20:A22"/>
    <mergeCell ref="B20:B22"/>
    <mergeCell ref="C20:C22"/>
    <mergeCell ref="F20:F22"/>
    <mergeCell ref="G20:G22"/>
    <mergeCell ref="H20:H22"/>
    <mergeCell ref="I20:I22"/>
    <mergeCell ref="J20:J22"/>
    <mergeCell ref="K20:K22"/>
    <mergeCell ref="A23:A25"/>
    <mergeCell ref="B23:B25"/>
    <mergeCell ref="C23:C25"/>
    <mergeCell ref="F23:F25"/>
    <mergeCell ref="G23:G25"/>
    <mergeCell ref="H23:H25"/>
    <mergeCell ref="I23:I25"/>
    <mergeCell ref="J23:J25"/>
    <mergeCell ref="K23:K25"/>
    <mergeCell ref="I26:I28"/>
    <mergeCell ref="J26:J28"/>
    <mergeCell ref="K26:K28"/>
    <mergeCell ref="A29:A31"/>
    <mergeCell ref="B29:B31"/>
    <mergeCell ref="C29:C31"/>
    <mergeCell ref="F29:F31"/>
    <mergeCell ref="G29:G31"/>
    <mergeCell ref="H29:H31"/>
    <mergeCell ref="I29:I31"/>
    <mergeCell ref="A26:A28"/>
    <mergeCell ref="B26:B28"/>
    <mergeCell ref="C26:C28"/>
    <mergeCell ref="F26:F28"/>
    <mergeCell ref="G26:G28"/>
    <mergeCell ref="H26:H28"/>
    <mergeCell ref="J29:J31"/>
    <mergeCell ref="K29:K31"/>
    <mergeCell ref="A32:A34"/>
    <mergeCell ref="B32:B34"/>
    <mergeCell ref="C32:C34"/>
    <mergeCell ref="F32:F34"/>
    <mergeCell ref="G32:G34"/>
    <mergeCell ref="H32:H34"/>
    <mergeCell ref="I32:I34"/>
    <mergeCell ref="J32:J34"/>
    <mergeCell ref="K32:K34"/>
    <mergeCell ref="A35:A37"/>
    <mergeCell ref="B35:B37"/>
    <mergeCell ref="C35:C37"/>
    <mergeCell ref="F35:F37"/>
    <mergeCell ref="G35:G37"/>
    <mergeCell ref="H35:H37"/>
    <mergeCell ref="I35:I37"/>
    <mergeCell ref="J35:J37"/>
    <mergeCell ref="K35:K37"/>
    <mergeCell ref="I38:I40"/>
    <mergeCell ref="J38:J40"/>
    <mergeCell ref="K38:K40"/>
    <mergeCell ref="A41:A43"/>
    <mergeCell ref="B41:B43"/>
    <mergeCell ref="C41:C43"/>
    <mergeCell ref="F41:F43"/>
    <mergeCell ref="G41:G43"/>
    <mergeCell ref="H41:H43"/>
    <mergeCell ref="I41:I43"/>
    <mergeCell ref="A38:A40"/>
    <mergeCell ref="B38:B40"/>
    <mergeCell ref="C38:C40"/>
    <mergeCell ref="F38:F40"/>
    <mergeCell ref="G38:G40"/>
    <mergeCell ref="H38:H40"/>
    <mergeCell ref="J41:J43"/>
    <mergeCell ref="K41:K43"/>
    <mergeCell ref="A44:A46"/>
    <mergeCell ref="B44:B46"/>
    <mergeCell ref="C44:C46"/>
    <mergeCell ref="F44:F46"/>
    <mergeCell ref="G44:G46"/>
    <mergeCell ref="H44:H46"/>
    <mergeCell ref="I44:I46"/>
    <mergeCell ref="J44:J46"/>
    <mergeCell ref="K44:K46"/>
    <mergeCell ref="A47:A49"/>
    <mergeCell ref="B47:B49"/>
    <mergeCell ref="C47:C49"/>
    <mergeCell ref="F47:F49"/>
    <mergeCell ref="G47:G49"/>
    <mergeCell ref="H47:H49"/>
    <mergeCell ref="I47:I49"/>
    <mergeCell ref="J47:J49"/>
    <mergeCell ref="K47:K49"/>
    <mergeCell ref="I50:I52"/>
    <mergeCell ref="J50:J52"/>
    <mergeCell ref="K50:K52"/>
    <mergeCell ref="A53:A55"/>
    <mergeCell ref="B53:B55"/>
    <mergeCell ref="C53:C55"/>
    <mergeCell ref="F53:F55"/>
    <mergeCell ref="G53:G55"/>
    <mergeCell ref="H53:H55"/>
    <mergeCell ref="I53:I55"/>
    <mergeCell ref="A50:A52"/>
    <mergeCell ref="B50:B52"/>
    <mergeCell ref="C50:C52"/>
    <mergeCell ref="F50:F52"/>
    <mergeCell ref="G50:G52"/>
    <mergeCell ref="H50:H52"/>
    <mergeCell ref="J53:J55"/>
    <mergeCell ref="K53:K55"/>
    <mergeCell ref="A56:A58"/>
    <mergeCell ref="B56:B58"/>
    <mergeCell ref="C56:C58"/>
    <mergeCell ref="F56:F58"/>
    <mergeCell ref="G56:G58"/>
    <mergeCell ref="H56:H58"/>
    <mergeCell ref="I56:I58"/>
    <mergeCell ref="J56:J58"/>
    <mergeCell ref="K56:K58"/>
    <mergeCell ref="A59:A61"/>
    <mergeCell ref="B59:B61"/>
    <mergeCell ref="C59:C61"/>
    <mergeCell ref="F59:F61"/>
    <mergeCell ref="G59:G61"/>
    <mergeCell ref="H59:H61"/>
    <mergeCell ref="I59:I61"/>
    <mergeCell ref="J59:J61"/>
    <mergeCell ref="K59:K61"/>
    <mergeCell ref="I62:I64"/>
    <mergeCell ref="J62:J64"/>
    <mergeCell ref="K62:K64"/>
    <mergeCell ref="A65:A67"/>
    <mergeCell ref="B65:B67"/>
    <mergeCell ref="C65:C67"/>
    <mergeCell ref="F65:F67"/>
    <mergeCell ref="G65:G67"/>
    <mergeCell ref="H65:H67"/>
    <mergeCell ref="I65:I67"/>
    <mergeCell ref="A62:A64"/>
    <mergeCell ref="B62:B64"/>
    <mergeCell ref="C62:C64"/>
    <mergeCell ref="F62:F64"/>
    <mergeCell ref="G62:G64"/>
    <mergeCell ref="H62:H64"/>
    <mergeCell ref="J65:J67"/>
    <mergeCell ref="K65:K67"/>
    <mergeCell ref="A68:A70"/>
    <mergeCell ref="B68:B70"/>
    <mergeCell ref="C68:C70"/>
    <mergeCell ref="F68:F70"/>
    <mergeCell ref="G68:G70"/>
    <mergeCell ref="H68:H70"/>
    <mergeCell ref="I68:I70"/>
    <mergeCell ref="J68:J70"/>
    <mergeCell ref="K68:K70"/>
    <mergeCell ref="A71:A73"/>
    <mergeCell ref="B71:B73"/>
    <mergeCell ref="C71:C73"/>
    <mergeCell ref="F71:F73"/>
    <mergeCell ref="G71:G73"/>
    <mergeCell ref="H71:H73"/>
    <mergeCell ref="I71:I73"/>
    <mergeCell ref="J71:J73"/>
    <mergeCell ref="K71:K73"/>
    <mergeCell ref="I74:I76"/>
    <mergeCell ref="J74:J76"/>
    <mergeCell ref="K74:K76"/>
    <mergeCell ref="A77:A79"/>
    <mergeCell ref="B77:B79"/>
    <mergeCell ref="C77:C79"/>
    <mergeCell ref="F77:F79"/>
    <mergeCell ref="G77:G79"/>
    <mergeCell ref="H77:H79"/>
    <mergeCell ref="I77:I79"/>
    <mergeCell ref="A74:A76"/>
    <mergeCell ref="B74:B76"/>
    <mergeCell ref="C74:C76"/>
    <mergeCell ref="F74:F76"/>
    <mergeCell ref="G74:G76"/>
    <mergeCell ref="H74:H76"/>
    <mergeCell ref="J77:J79"/>
    <mergeCell ref="K77:K79"/>
    <mergeCell ref="A80:A82"/>
    <mergeCell ref="B80:B82"/>
    <mergeCell ref="C80:C82"/>
    <mergeCell ref="F80:F82"/>
    <mergeCell ref="G80:G82"/>
    <mergeCell ref="H80:H82"/>
    <mergeCell ref="I80:I82"/>
    <mergeCell ref="J80:J82"/>
    <mergeCell ref="K80:K82"/>
    <mergeCell ref="A83:A85"/>
    <mergeCell ref="B83:B85"/>
    <mergeCell ref="C83:C85"/>
    <mergeCell ref="F83:F85"/>
    <mergeCell ref="G83:G85"/>
    <mergeCell ref="H83:H85"/>
    <mergeCell ref="I83:I85"/>
    <mergeCell ref="J83:J85"/>
    <mergeCell ref="K83:K85"/>
    <mergeCell ref="I86:I88"/>
    <mergeCell ref="J86:J88"/>
    <mergeCell ref="K86:K88"/>
    <mergeCell ref="A89:A91"/>
    <mergeCell ref="B89:B91"/>
    <mergeCell ref="C89:C91"/>
    <mergeCell ref="F89:F91"/>
    <mergeCell ref="G89:G91"/>
    <mergeCell ref="H89:H91"/>
    <mergeCell ref="I89:I91"/>
    <mergeCell ref="A86:A88"/>
    <mergeCell ref="B86:B88"/>
    <mergeCell ref="C86:C88"/>
    <mergeCell ref="F86:F88"/>
    <mergeCell ref="G86:G88"/>
    <mergeCell ref="H86:H88"/>
    <mergeCell ref="J89:J91"/>
    <mergeCell ref="K89:K91"/>
    <mergeCell ref="A92:A94"/>
    <mergeCell ref="B92:B94"/>
    <mergeCell ref="C92:C94"/>
    <mergeCell ref="F92:F94"/>
    <mergeCell ref="G92:G94"/>
    <mergeCell ref="H92:H94"/>
    <mergeCell ref="I92:I94"/>
    <mergeCell ref="J92:J94"/>
    <mergeCell ref="K92:K94"/>
    <mergeCell ref="A95:A97"/>
    <mergeCell ref="B95:B97"/>
    <mergeCell ref="C95:C97"/>
    <mergeCell ref="F95:F97"/>
    <mergeCell ref="G95:G97"/>
    <mergeCell ref="H95:H97"/>
    <mergeCell ref="I95:I97"/>
    <mergeCell ref="J95:J97"/>
    <mergeCell ref="K95:K97"/>
    <mergeCell ref="I98:I100"/>
    <mergeCell ref="J98:J100"/>
    <mergeCell ref="K98:K100"/>
    <mergeCell ref="A101:A103"/>
    <mergeCell ref="B101:B103"/>
    <mergeCell ref="C101:C103"/>
    <mergeCell ref="F101:F103"/>
    <mergeCell ref="G101:G103"/>
    <mergeCell ref="H101:H103"/>
    <mergeCell ref="I101:I103"/>
    <mergeCell ref="A98:A100"/>
    <mergeCell ref="B98:B100"/>
    <mergeCell ref="C98:C100"/>
    <mergeCell ref="F98:F100"/>
    <mergeCell ref="G98:G100"/>
    <mergeCell ref="H98:H100"/>
    <mergeCell ref="J101:J103"/>
    <mergeCell ref="K101:K103"/>
    <mergeCell ref="A104:A106"/>
    <mergeCell ref="B104:B106"/>
    <mergeCell ref="C104:C106"/>
    <mergeCell ref="F104:F106"/>
    <mergeCell ref="G104:G106"/>
    <mergeCell ref="H104:H106"/>
    <mergeCell ref="I104:I106"/>
    <mergeCell ref="J104:J106"/>
    <mergeCell ref="K104:K106"/>
    <mergeCell ref="A107:A109"/>
    <mergeCell ref="B107:B109"/>
    <mergeCell ref="C107:C109"/>
    <mergeCell ref="F107:F109"/>
    <mergeCell ref="G107:G109"/>
    <mergeCell ref="H107:H109"/>
    <mergeCell ref="I107:I109"/>
    <mergeCell ref="J107:J109"/>
    <mergeCell ref="K107:K109"/>
    <mergeCell ref="I110:I112"/>
    <mergeCell ref="J110:J112"/>
    <mergeCell ref="K110:K112"/>
    <mergeCell ref="A113:A115"/>
    <mergeCell ref="B113:B115"/>
    <mergeCell ref="C113:C115"/>
    <mergeCell ref="F113:F115"/>
    <mergeCell ref="G113:G115"/>
    <mergeCell ref="H113:H115"/>
    <mergeCell ref="I113:I115"/>
    <mergeCell ref="A110:A112"/>
    <mergeCell ref="B110:B112"/>
    <mergeCell ref="C110:C112"/>
    <mergeCell ref="F110:F112"/>
    <mergeCell ref="G110:G112"/>
    <mergeCell ref="H110:H112"/>
    <mergeCell ref="J113:J115"/>
    <mergeCell ref="K113:K115"/>
    <mergeCell ref="A116:A118"/>
    <mergeCell ref="B116:B118"/>
    <mergeCell ref="C116:C118"/>
    <mergeCell ref="F116:F118"/>
    <mergeCell ref="G116:G118"/>
    <mergeCell ref="H116:H118"/>
    <mergeCell ref="I116:I118"/>
    <mergeCell ref="J116:J118"/>
    <mergeCell ref="K116:K118"/>
    <mergeCell ref="A119:A121"/>
    <mergeCell ref="B119:B121"/>
    <mergeCell ref="C119:C121"/>
    <mergeCell ref="F119:F121"/>
    <mergeCell ref="G119:G121"/>
    <mergeCell ref="H119:H121"/>
    <mergeCell ref="I119:I121"/>
    <mergeCell ref="J119:J121"/>
    <mergeCell ref="K119:K121"/>
    <mergeCell ref="I122:I124"/>
    <mergeCell ref="J122:J124"/>
    <mergeCell ref="K122:K124"/>
    <mergeCell ref="A125:A127"/>
    <mergeCell ref="B125:B127"/>
    <mergeCell ref="C125:C127"/>
    <mergeCell ref="F125:F127"/>
    <mergeCell ref="G125:G127"/>
    <mergeCell ref="H125:H127"/>
    <mergeCell ref="I125:I127"/>
    <mergeCell ref="A122:A124"/>
    <mergeCell ref="B122:B124"/>
    <mergeCell ref="C122:C124"/>
    <mergeCell ref="F122:F124"/>
    <mergeCell ref="G122:G124"/>
    <mergeCell ref="H122:H124"/>
    <mergeCell ref="J125:J127"/>
    <mergeCell ref="K125:K127"/>
    <mergeCell ref="A128:A130"/>
    <mergeCell ref="B128:B130"/>
    <mergeCell ref="C128:C130"/>
    <mergeCell ref="F128:F130"/>
    <mergeCell ref="G128:G130"/>
    <mergeCell ref="H128:H130"/>
    <mergeCell ref="I128:I130"/>
    <mergeCell ref="J128:J130"/>
    <mergeCell ref="K128:K130"/>
    <mergeCell ref="A131:A133"/>
    <mergeCell ref="B131:B133"/>
    <mergeCell ref="C131:C133"/>
    <mergeCell ref="F131:F133"/>
    <mergeCell ref="G131:G133"/>
    <mergeCell ref="H131:H133"/>
    <mergeCell ref="I131:I133"/>
    <mergeCell ref="J131:J133"/>
    <mergeCell ref="K131:K133"/>
    <mergeCell ref="I134:I136"/>
    <mergeCell ref="J134:J136"/>
    <mergeCell ref="K134:K136"/>
    <mergeCell ref="A137:A139"/>
    <mergeCell ref="B137:B139"/>
    <mergeCell ref="C137:C139"/>
    <mergeCell ref="F137:F139"/>
    <mergeCell ref="G137:G139"/>
    <mergeCell ref="H137:H139"/>
    <mergeCell ref="I137:I139"/>
    <mergeCell ref="A134:A136"/>
    <mergeCell ref="B134:B136"/>
    <mergeCell ref="C134:C136"/>
    <mergeCell ref="F134:F136"/>
    <mergeCell ref="G134:G136"/>
    <mergeCell ref="H134:H136"/>
    <mergeCell ref="J137:J139"/>
    <mergeCell ref="K137:K139"/>
    <mergeCell ref="A140:A142"/>
    <mergeCell ref="B140:B142"/>
    <mergeCell ref="C140:C142"/>
    <mergeCell ref="F140:F142"/>
    <mergeCell ref="G140:G142"/>
    <mergeCell ref="H140:H142"/>
    <mergeCell ref="I140:I142"/>
    <mergeCell ref="J140:J142"/>
    <mergeCell ref="K140:K142"/>
    <mergeCell ref="A143:A145"/>
    <mergeCell ref="B143:B145"/>
    <mergeCell ref="C143:C145"/>
    <mergeCell ref="F143:F145"/>
    <mergeCell ref="G143:G145"/>
    <mergeCell ref="H143:H145"/>
    <mergeCell ref="I143:I145"/>
    <mergeCell ref="J143:J145"/>
    <mergeCell ref="K143:K145"/>
    <mergeCell ref="I146:I148"/>
    <mergeCell ref="J146:J148"/>
    <mergeCell ref="K146:K148"/>
    <mergeCell ref="A149:A151"/>
    <mergeCell ref="B149:B151"/>
    <mergeCell ref="C149:C151"/>
    <mergeCell ref="F149:F151"/>
    <mergeCell ref="G149:G151"/>
    <mergeCell ref="H149:H151"/>
    <mergeCell ref="I149:I151"/>
    <mergeCell ref="A146:A148"/>
    <mergeCell ref="B146:B148"/>
    <mergeCell ref="C146:C148"/>
    <mergeCell ref="F146:F148"/>
    <mergeCell ref="G146:G148"/>
    <mergeCell ref="H146:H148"/>
    <mergeCell ref="J149:J151"/>
    <mergeCell ref="K149:K151"/>
    <mergeCell ref="A152:A154"/>
    <mergeCell ref="B152:B154"/>
    <mergeCell ref="C152:C154"/>
    <mergeCell ref="F152:F154"/>
    <mergeCell ref="G152:G154"/>
    <mergeCell ref="H152:H154"/>
    <mergeCell ref="I152:I154"/>
    <mergeCell ref="J152:J154"/>
    <mergeCell ref="K152:K154"/>
    <mergeCell ref="A155:A157"/>
    <mergeCell ref="B155:B157"/>
    <mergeCell ref="C155:C157"/>
    <mergeCell ref="F155:F157"/>
    <mergeCell ref="G155:G157"/>
    <mergeCell ref="H155:H157"/>
    <mergeCell ref="I155:I157"/>
    <mergeCell ref="J155:J157"/>
    <mergeCell ref="K155:K157"/>
    <mergeCell ref="I158:I160"/>
    <mergeCell ref="J158:J160"/>
    <mergeCell ref="K158:K160"/>
    <mergeCell ref="A161:A163"/>
    <mergeCell ref="B161:B163"/>
    <mergeCell ref="C161:C163"/>
    <mergeCell ref="F161:F163"/>
    <mergeCell ref="G161:G163"/>
    <mergeCell ref="H161:H163"/>
    <mergeCell ref="I161:I163"/>
    <mergeCell ref="A158:A160"/>
    <mergeCell ref="B158:B160"/>
    <mergeCell ref="C158:C160"/>
    <mergeCell ref="F158:F160"/>
    <mergeCell ref="G158:G160"/>
    <mergeCell ref="H158:H160"/>
    <mergeCell ref="J161:J163"/>
    <mergeCell ref="K161:K163"/>
    <mergeCell ref="A164:A166"/>
    <mergeCell ref="B164:B166"/>
    <mergeCell ref="C164:C166"/>
    <mergeCell ref="F164:F166"/>
    <mergeCell ref="G164:G166"/>
    <mergeCell ref="H164:H166"/>
    <mergeCell ref="I164:I166"/>
    <mergeCell ref="J164:J166"/>
    <mergeCell ref="K164:K166"/>
    <mergeCell ref="A167:A169"/>
    <mergeCell ref="B167:B169"/>
    <mergeCell ref="C167:C169"/>
    <mergeCell ref="F167:F169"/>
    <mergeCell ref="G167:G169"/>
    <mergeCell ref="H167:H169"/>
    <mergeCell ref="I167:I169"/>
    <mergeCell ref="J167:J169"/>
    <mergeCell ref="K167:K169"/>
    <mergeCell ref="I170:I172"/>
    <mergeCell ref="J170:J172"/>
    <mergeCell ref="K170:K172"/>
    <mergeCell ref="A173:A175"/>
    <mergeCell ref="B173:B175"/>
    <mergeCell ref="C173:C175"/>
    <mergeCell ref="F173:F175"/>
    <mergeCell ref="G173:G175"/>
    <mergeCell ref="H173:H175"/>
    <mergeCell ref="I173:I175"/>
    <mergeCell ref="A170:A172"/>
    <mergeCell ref="B170:B172"/>
    <mergeCell ref="C170:C172"/>
    <mergeCell ref="F170:F172"/>
    <mergeCell ref="G170:G172"/>
    <mergeCell ref="H170:H172"/>
    <mergeCell ref="J173:J175"/>
    <mergeCell ref="K173:K175"/>
    <mergeCell ref="A176:A178"/>
    <mergeCell ref="B176:B178"/>
    <mergeCell ref="C176:C178"/>
    <mergeCell ref="F176:F178"/>
    <mergeCell ref="G176:G178"/>
    <mergeCell ref="H176:H178"/>
    <mergeCell ref="I176:I178"/>
    <mergeCell ref="J176:J178"/>
    <mergeCell ref="K176:K178"/>
    <mergeCell ref="A179:A181"/>
    <mergeCell ref="B179:B181"/>
    <mergeCell ref="C179:C181"/>
    <mergeCell ref="F179:F181"/>
    <mergeCell ref="G179:G181"/>
    <mergeCell ref="H179:H181"/>
    <mergeCell ref="I179:I181"/>
    <mergeCell ref="J179:J181"/>
    <mergeCell ref="K179:K181"/>
    <mergeCell ref="I182:I184"/>
    <mergeCell ref="J182:J184"/>
    <mergeCell ref="K182:K184"/>
    <mergeCell ref="A185:A187"/>
    <mergeCell ref="B185:B187"/>
    <mergeCell ref="C185:C187"/>
    <mergeCell ref="F185:F187"/>
    <mergeCell ref="G185:G187"/>
    <mergeCell ref="H185:H187"/>
    <mergeCell ref="I185:I187"/>
    <mergeCell ref="A182:A184"/>
    <mergeCell ref="B182:B184"/>
    <mergeCell ref="C182:C184"/>
    <mergeCell ref="F182:F184"/>
    <mergeCell ref="G182:G184"/>
    <mergeCell ref="H182:H184"/>
    <mergeCell ref="J185:J187"/>
    <mergeCell ref="K185:K187"/>
    <mergeCell ref="A188:A190"/>
    <mergeCell ref="B188:B190"/>
    <mergeCell ref="C188:C190"/>
    <mergeCell ref="F188:F190"/>
    <mergeCell ref="G188:G190"/>
    <mergeCell ref="H188:H190"/>
    <mergeCell ref="I188:I190"/>
    <mergeCell ref="J188:J190"/>
    <mergeCell ref="K188:K190"/>
    <mergeCell ref="A191:A193"/>
    <mergeCell ref="B191:B193"/>
    <mergeCell ref="C191:C193"/>
    <mergeCell ref="F191:F193"/>
    <mergeCell ref="G191:G193"/>
    <mergeCell ref="H191:H193"/>
    <mergeCell ref="I191:I193"/>
    <mergeCell ref="J191:J193"/>
    <mergeCell ref="K191:K193"/>
    <mergeCell ref="I194:I196"/>
    <mergeCell ref="J194:J196"/>
    <mergeCell ref="K194:K196"/>
    <mergeCell ref="A197:A199"/>
    <mergeCell ref="B197:B199"/>
    <mergeCell ref="C197:C199"/>
    <mergeCell ref="F197:F199"/>
    <mergeCell ref="G197:G199"/>
    <mergeCell ref="H197:H199"/>
    <mergeCell ref="I197:I199"/>
    <mergeCell ref="A194:A196"/>
    <mergeCell ref="B194:B196"/>
    <mergeCell ref="C194:C196"/>
    <mergeCell ref="F194:F196"/>
    <mergeCell ref="G194:G196"/>
    <mergeCell ref="H194:H196"/>
    <mergeCell ref="J197:J199"/>
    <mergeCell ref="K197:K199"/>
    <mergeCell ref="A200:A202"/>
    <mergeCell ref="B200:B202"/>
    <mergeCell ref="C200:C202"/>
    <mergeCell ref="F200:F202"/>
    <mergeCell ref="G200:G202"/>
    <mergeCell ref="H200:H202"/>
    <mergeCell ref="I200:I202"/>
    <mergeCell ref="J200:J202"/>
    <mergeCell ref="K200:K202"/>
    <mergeCell ref="A203:A205"/>
    <mergeCell ref="B203:B205"/>
    <mergeCell ref="C203:C205"/>
    <mergeCell ref="F203:F205"/>
    <mergeCell ref="G203:G205"/>
    <mergeCell ref="H203:H205"/>
    <mergeCell ref="I203:I205"/>
    <mergeCell ref="J203:J205"/>
    <mergeCell ref="K203:K205"/>
    <mergeCell ref="I206:I208"/>
    <mergeCell ref="J206:J208"/>
    <mergeCell ref="K206:K208"/>
    <mergeCell ref="A209:A211"/>
    <mergeCell ref="B209:B211"/>
    <mergeCell ref="C209:C211"/>
    <mergeCell ref="F209:F211"/>
    <mergeCell ref="G209:G211"/>
    <mergeCell ref="H209:H211"/>
    <mergeCell ref="I209:I211"/>
    <mergeCell ref="A206:A208"/>
    <mergeCell ref="B206:B208"/>
    <mergeCell ref="C206:C208"/>
    <mergeCell ref="F206:F208"/>
    <mergeCell ref="G206:G208"/>
    <mergeCell ref="H206:H208"/>
    <mergeCell ref="J209:J211"/>
    <mergeCell ref="K209:K211"/>
    <mergeCell ref="A212:A214"/>
    <mergeCell ref="B212:B214"/>
    <mergeCell ref="C212:C214"/>
    <mergeCell ref="F212:F214"/>
    <mergeCell ref="G212:G214"/>
    <mergeCell ref="H212:H214"/>
    <mergeCell ref="I212:I214"/>
    <mergeCell ref="J212:J214"/>
    <mergeCell ref="K212:K214"/>
    <mergeCell ref="A215:A217"/>
    <mergeCell ref="B215:B217"/>
    <mergeCell ref="C215:C217"/>
    <mergeCell ref="F215:F217"/>
    <mergeCell ref="G215:G217"/>
    <mergeCell ref="H215:H217"/>
    <mergeCell ref="I215:I217"/>
    <mergeCell ref="J215:J217"/>
    <mergeCell ref="K215:K217"/>
    <mergeCell ref="I218:I220"/>
    <mergeCell ref="J218:J220"/>
    <mergeCell ref="K218:K220"/>
    <mergeCell ref="A221:A223"/>
    <mergeCell ref="B221:B223"/>
    <mergeCell ref="C221:C223"/>
    <mergeCell ref="F221:F223"/>
    <mergeCell ref="G221:G223"/>
    <mergeCell ref="H221:H223"/>
    <mergeCell ref="I221:I223"/>
    <mergeCell ref="A218:A220"/>
    <mergeCell ref="B218:B220"/>
    <mergeCell ref="C218:C220"/>
    <mergeCell ref="F218:F220"/>
    <mergeCell ref="G218:G220"/>
    <mergeCell ref="H218:H220"/>
    <mergeCell ref="J221:J223"/>
    <mergeCell ref="K221:K223"/>
    <mergeCell ref="A224:A226"/>
    <mergeCell ref="B224:B226"/>
    <mergeCell ref="C224:C226"/>
    <mergeCell ref="F224:F226"/>
    <mergeCell ref="G224:G226"/>
    <mergeCell ref="H224:H226"/>
    <mergeCell ref="I224:I226"/>
    <mergeCell ref="J224:J226"/>
    <mergeCell ref="K224:K226"/>
    <mergeCell ref="A227:A229"/>
    <mergeCell ref="B227:B229"/>
    <mergeCell ref="C227:C229"/>
    <mergeCell ref="F227:F229"/>
    <mergeCell ref="G227:G229"/>
    <mergeCell ref="H227:H229"/>
    <mergeCell ref="I227:I229"/>
    <mergeCell ref="J227:J229"/>
    <mergeCell ref="K227:K229"/>
    <mergeCell ref="J233:J235"/>
    <mergeCell ref="K233:K235"/>
    <mergeCell ref="A236:I236"/>
    <mergeCell ref="A240:K240"/>
    <mergeCell ref="I230:I232"/>
    <mergeCell ref="J230:J232"/>
    <mergeCell ref="K230:K232"/>
    <mergeCell ref="A233:A235"/>
    <mergeCell ref="B233:B235"/>
    <mergeCell ref="C233:C235"/>
    <mergeCell ref="F233:F235"/>
    <mergeCell ref="G233:G235"/>
    <mergeCell ref="H233:H235"/>
    <mergeCell ref="I233:I235"/>
    <mergeCell ref="A230:A232"/>
    <mergeCell ref="B230:B232"/>
    <mergeCell ref="C230:C232"/>
    <mergeCell ref="F230:F232"/>
    <mergeCell ref="G230:G232"/>
    <mergeCell ref="H230:H232"/>
  </mergeCells>
  <pageMargins left="0.19685039370078741" right="0.19685039370078741" top="0.74803149606299213" bottom="0.74803149606299213" header="0.31496062992125984" footer="0.31496062992125984"/>
  <pageSetup paperSize="9" orientation="portrait" r:id="rId1"/>
  <headerFooter>
    <oddHeader>&amp;L&amp;K000000ZP/19/2022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1A do SWZ art spożywcze do 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Wytrykus Dariusz</dc:creator>
  <cp:lastModifiedBy>egrochola</cp:lastModifiedBy>
  <cp:lastPrinted>2022-06-17T07:57:18Z</cp:lastPrinted>
  <dcterms:created xsi:type="dcterms:W3CDTF">2017-10-25T05:57:39Z</dcterms:created>
  <dcterms:modified xsi:type="dcterms:W3CDTF">2022-12-19T13:50:34Z</dcterms:modified>
</cp:coreProperties>
</file>