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0 2022 Spożywka\"/>
    </mc:Choice>
  </mc:AlternateContent>
  <xr:revisionPtr revIDLastSave="0" documentId="13_ncr:1_{90C7B338-EE64-415C-8C30-749D64221C33}" xr6:coauthVersionLast="47" xr6:coauthVersionMax="47" xr10:uidLastSave="{00000000-0000-0000-0000-000000000000}"/>
  <bookViews>
    <workbookView xWindow="780" yWindow="780" windowWidth="22905" windowHeight="15315" firstSheet="1" activeTab="1" xr2:uid="{00000000-000D-0000-FFFF-FFFF00000000}"/>
  </bookViews>
  <sheets>
    <sheet name="1D do umowy przyprawy" sheetId="4" r:id="rId1"/>
    <sheet name="1D do umowy przyprawy 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H11" i="4"/>
  <c r="H14" i="4"/>
  <c r="H17" i="4"/>
  <c r="H20" i="4"/>
  <c r="H23" i="4"/>
  <c r="H26" i="4"/>
  <c r="H29" i="4"/>
  <c r="H32" i="4"/>
  <c r="H35" i="4"/>
  <c r="H38" i="4"/>
  <c r="H41" i="4"/>
  <c r="H44" i="4"/>
  <c r="H47" i="4"/>
  <c r="H50" i="4"/>
  <c r="H53" i="4"/>
  <c r="H56" i="4"/>
  <c r="H59" i="4"/>
  <c r="H62" i="4"/>
  <c r="H65" i="4"/>
  <c r="H68" i="4"/>
  <c r="H71" i="4"/>
  <c r="H74" i="4"/>
  <c r="H77" i="4"/>
  <c r="H80" i="4"/>
  <c r="H5" i="4"/>
  <c r="I8" i="4"/>
  <c r="I14" i="4"/>
  <c r="I20" i="4"/>
  <c r="I23" i="4"/>
  <c r="I26" i="4"/>
  <c r="I32" i="4"/>
  <c r="I38" i="4"/>
  <c r="I41" i="4"/>
  <c r="I44" i="4"/>
  <c r="I47" i="4"/>
  <c r="I50" i="4"/>
  <c r="I53" i="4"/>
  <c r="I56" i="4"/>
  <c r="I59" i="4"/>
  <c r="I62" i="4"/>
  <c r="I65" i="4"/>
  <c r="I68" i="4"/>
  <c r="I71" i="4"/>
  <c r="I77" i="4"/>
  <c r="I80" i="4"/>
  <c r="H83" i="4" l="1"/>
  <c r="I83" i="4"/>
</calcChain>
</file>

<file path=xl/sharedStrings.xml><?xml version="1.0" encoding="utf-8"?>
<sst xmlns="http://schemas.openxmlformats.org/spreadsheetml/2006/main" count="214" uniqueCount="83">
  <si>
    <t>L.p.</t>
  </si>
  <si>
    <t>Asortyment</t>
  </si>
  <si>
    <t>J.m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</si>
  <si>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</si>
  <si>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</si>
  <si>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</si>
  <si>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</si>
  <si>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</si>
  <si>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</si>
  <si>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</si>
  <si>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</si>
  <si>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kg</t>
  </si>
  <si>
    <t>FORMULARZ ZESTAWIENIA CENOWEGO</t>
  </si>
  <si>
    <t xml:space="preserve">                                                (podpis(y) osób uprawnionych do reprezentacji wykonawcy)</t>
  </si>
  <si>
    <t>…………………dnia………………….                                 …………………………………………………….……………..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</si>
  <si>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</si>
  <si>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</si>
  <si>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</si>
  <si>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</si>
  <si>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</si>
  <si>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</si>
  <si>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</si>
  <si>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</si>
  <si>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</si>
  <si>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</si>
  <si>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</si>
  <si>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</si>
  <si>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</si>
  <si>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</si>
  <si>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</si>
  <si>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</si>
  <si>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</si>
  <si>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</si>
  <si>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</si>
  <si>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</si>
  <si>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</si>
  <si>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</si>
  <si>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</si>
  <si>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</si>
  <si>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</si>
  <si>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bazylia suszona</t>
  </si>
  <si>
    <t>imbir  mielony</t>
  </si>
  <si>
    <t>liść laurowy</t>
  </si>
  <si>
    <t>oregano</t>
  </si>
  <si>
    <t>pieprz czarny mielony</t>
  </si>
  <si>
    <t>tarta gałka muszkatołowa</t>
  </si>
  <si>
    <t>ziele angielskie</t>
  </si>
  <si>
    <t>zioła prowansalskie</t>
  </si>
  <si>
    <r>
      <t>cz</t>
    </r>
    <r>
      <rPr>
        <sz val="11"/>
        <color theme="1"/>
        <rFont val="Times New Roman"/>
        <family val="1"/>
        <charset val="238"/>
      </rPr>
      <t xml:space="preserve">osnek </t>
    </r>
    <r>
      <rPr>
        <sz val="11"/>
        <color rgb="FF000000"/>
        <rFont val="Times New Roman"/>
        <family val="1"/>
        <charset val="238"/>
      </rPr>
      <t>granulowany</t>
    </r>
  </si>
  <si>
    <t>przyprawa do ryb</t>
  </si>
  <si>
    <t>16.  </t>
  </si>
  <si>
    <t>Miejsca dostaw:</t>
  </si>
  <si>
    <t>CZĘŚĆ IV – PRZYPRAWY</t>
  </si>
  <si>
    <t>curry w proszku</t>
  </si>
  <si>
    <t>goździki</t>
  </si>
  <si>
    <t>kminek mielony</t>
  </si>
  <si>
    <t>kurkuma</t>
  </si>
  <si>
    <t>majeranek suszony</t>
  </si>
  <si>
    <t>papryka słodka mielona</t>
  </si>
  <si>
    <t>papryka ostra mielona (opakowanie 0,2-0,3 kg)</t>
  </si>
  <si>
    <t>pieprz ziołowy</t>
  </si>
  <si>
    <t>przyprawa do dań chińskich (nie dopuszcza się przypraw typu "FIX")</t>
  </si>
  <si>
    <t>przyprawa do wieprzowiny nie mielonej</t>
  </si>
  <si>
    <t>przyprawa do ziemniaków, potraw ziemniaczanych lub do ziemniaków i frytek</t>
  </si>
  <si>
    <t>przyprawa do dań meksykańskich (nie dopuszcza się przypraw typu "FIX")</t>
  </si>
  <si>
    <t>Załącznik nr 3A do umowy</t>
  </si>
  <si>
    <t>Dom Pomocy Społecznej Dom Kombatanta i Pioniera Ziemi Szczecińskiej przy ul. Romera 21-29 w Szczecinie 71-246;</t>
  </si>
  <si>
    <t xml:space="preserve"> Dzienny Dom Pomocy Społecznej ul. Potulicka 40 w Szczecinie </t>
  </si>
  <si>
    <t>przyprawa w płynie  do zup i sosów zawierająca wyciag z lubczyka</t>
  </si>
  <si>
    <t>przyprawa uniwersalna w proszku, o zawartości suszonych warzyw min. 15%</t>
  </si>
  <si>
    <t>cynamon w proszku
(op. 100g-200g)</t>
  </si>
  <si>
    <t>przyprawa do drobiu łagodna w proszku</t>
  </si>
  <si>
    <t>Cena jedn. netto</t>
  </si>
  <si>
    <t>Stawka VAT
%</t>
  </si>
  <si>
    <t>Łączna wartość netto kolumna 4x5</t>
  </si>
  <si>
    <t>Łączna wartość brutto kolumna 4x7</t>
  </si>
  <si>
    <t>7.</t>
  </si>
  <si>
    <t>8.</t>
  </si>
  <si>
    <t>9.</t>
  </si>
  <si>
    <t>Łączna kwota oferty :</t>
  </si>
  <si>
    <t xml:space="preserve">w godz.  8:00 - 11:00 </t>
  </si>
  <si>
    <t>litr</t>
  </si>
  <si>
    <r>
      <t>cz</t>
    </r>
    <r>
      <rPr>
        <sz val="11"/>
        <color theme="1"/>
        <rFont val="Arial"/>
        <family val="2"/>
        <charset val="238"/>
      </rPr>
      <t xml:space="preserve">osnek </t>
    </r>
    <r>
      <rPr>
        <sz val="11"/>
        <color rgb="FF000000"/>
        <rFont val="Arial"/>
        <family val="2"/>
        <charset val="238"/>
      </rPr>
      <t>granulowany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</si>
</sst>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center" indent="2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7" fillId="0" borderId="8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/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9" fontId="22" fillId="0" borderId="1" xfId="0" applyNumberFormat="1" applyFont="1" applyBorder="1" applyAlignment="1">
      <alignment horizontal="center" vertical="center" wrapText="1"/>
    </xf>
    <xf numFmtId="165" fontId="22" fillId="0" borderId="6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2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4" fillId="0" borderId="4" xfId="0" applyFont="1" applyBorder="1" applyAlignment="1">
      <alignment horizontal="right" vertical="center" wrapText="1"/>
    </xf>
    <xf numFmtId="0" fontId="24" fillId="0" borderId="5" xfId="0" applyFont="1" applyBorder="1" applyAlignment="1">
      <alignment horizontal="right" vertical="center" wrapText="1"/>
    </xf>
    <xf numFmtId="0" fontId="24" fillId="0" borderId="6" xfId="0" applyFont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center" vertical="center"/>
    </xf>
    <xf numFmtId="164" fontId="17" fillId="0" borderId="0" xfId="0" applyNumberFormat="1" applyFont="1"/>
    <xf numFmtId="4" fontId="17" fillId="0" borderId="0" xfId="0" applyNumberFormat="1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15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2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1"/>
  <sheetViews>
    <sheetView view="pageLayout" topLeftCell="A53" zoomScaleNormal="100" workbookViewId="0">
      <selection activeCell="F85" sqref="F85"/>
    </sheetView>
  </sheetViews>
  <sheetFormatPr defaultRowHeight="15" x14ac:dyDescent="0.25"/>
  <cols>
    <col min="1" max="1" width="4.42578125" customWidth="1"/>
    <col min="2" max="2" width="24.5703125" style="3" customWidth="1"/>
    <col min="3" max="3" width="6.7109375" customWidth="1"/>
    <col min="4" max="4" width="12" customWidth="1"/>
    <col min="5" max="7" width="8.7109375" customWidth="1"/>
    <col min="8" max="8" width="11.5703125" customWidth="1"/>
    <col min="9" max="9" width="12.140625" customWidth="1"/>
    <col min="10" max="10" width="3.42578125" customWidth="1"/>
  </cols>
  <sheetData>
    <row r="1" spans="1:10" x14ac:dyDescent="0.25">
      <c r="A1" s="4" t="s">
        <v>52</v>
      </c>
      <c r="I1" s="17" t="s">
        <v>65</v>
      </c>
    </row>
    <row r="2" spans="1:10" ht="15.75" x14ac:dyDescent="0.25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12"/>
    </row>
    <row r="3" spans="1:10" s="2" customFormat="1" ht="42.75" customHeight="1" x14ac:dyDescent="0.2">
      <c r="A3" s="9" t="s">
        <v>0</v>
      </c>
      <c r="B3" s="10" t="s">
        <v>1</v>
      </c>
      <c r="C3" s="13" t="s">
        <v>2</v>
      </c>
      <c r="D3" s="13" t="s">
        <v>3</v>
      </c>
      <c r="E3" s="13" t="s">
        <v>72</v>
      </c>
      <c r="F3" s="13" t="s">
        <v>73</v>
      </c>
      <c r="G3" s="13" t="s">
        <v>4</v>
      </c>
      <c r="H3" s="13" t="s">
        <v>74</v>
      </c>
      <c r="I3" s="13" t="s">
        <v>75</v>
      </c>
      <c r="J3" s="8"/>
    </row>
    <row r="4" spans="1:10" ht="14.25" customHeight="1" x14ac:dyDescent="0.25">
      <c r="A4" s="11" t="s">
        <v>5</v>
      </c>
      <c r="B4" s="11" t="s">
        <v>6</v>
      </c>
      <c r="C4" s="11" t="s">
        <v>7</v>
      </c>
      <c r="D4" s="11" t="s">
        <v>8</v>
      </c>
      <c r="E4" s="19" t="s">
        <v>9</v>
      </c>
      <c r="F4" s="19" t="s">
        <v>10</v>
      </c>
      <c r="G4" s="19" t="s">
        <v>76</v>
      </c>
      <c r="H4" s="19" t="s">
        <v>77</v>
      </c>
      <c r="I4" s="19" t="s">
        <v>78</v>
      </c>
      <c r="J4" s="1"/>
    </row>
    <row r="5" spans="1:10" ht="15" customHeight="1" x14ac:dyDescent="0.25">
      <c r="A5" s="29" t="s">
        <v>15</v>
      </c>
      <c r="B5" s="41" t="s">
        <v>40</v>
      </c>
      <c r="C5" s="30" t="s">
        <v>11</v>
      </c>
      <c r="D5" s="31">
        <v>0.3</v>
      </c>
      <c r="E5" s="21">
        <v>34.6</v>
      </c>
      <c r="F5" s="20">
        <v>0.05</v>
      </c>
      <c r="G5" s="21">
        <v>36.33</v>
      </c>
      <c r="H5" s="21">
        <f>D5*E5</f>
        <v>10.38</v>
      </c>
      <c r="I5" s="32">
        <v>10.9</v>
      </c>
      <c r="J5" s="1"/>
    </row>
    <row r="6" spans="1:10" ht="15" customHeight="1" x14ac:dyDescent="0.25">
      <c r="A6" s="29"/>
      <c r="B6" s="41"/>
      <c r="C6" s="30"/>
      <c r="D6" s="31"/>
      <c r="E6" s="21"/>
      <c r="F6" s="20"/>
      <c r="G6" s="21"/>
      <c r="H6" s="21"/>
      <c r="I6" s="32"/>
      <c r="J6" s="1"/>
    </row>
    <row r="7" spans="1:10" ht="15" customHeight="1" x14ac:dyDescent="0.25">
      <c r="A7" s="29"/>
      <c r="B7" s="41"/>
      <c r="C7" s="30"/>
      <c r="D7" s="31"/>
      <c r="E7" s="21"/>
      <c r="F7" s="20"/>
      <c r="G7" s="21"/>
      <c r="H7" s="21"/>
      <c r="I7" s="32"/>
      <c r="J7" s="1"/>
    </row>
    <row r="8" spans="1:10" ht="15" customHeight="1" x14ac:dyDescent="0.25">
      <c r="A8" s="29" t="s">
        <v>16</v>
      </c>
      <c r="B8" s="41" t="s">
        <v>53</v>
      </c>
      <c r="C8" s="30" t="s">
        <v>11</v>
      </c>
      <c r="D8" s="31">
        <v>1</v>
      </c>
      <c r="E8" s="21">
        <v>31.8</v>
      </c>
      <c r="F8" s="20">
        <v>0.08</v>
      </c>
      <c r="G8" s="21">
        <v>34.340000000000003</v>
      </c>
      <c r="H8" s="21">
        <f t="shared" ref="H8" si="0">D8*E8</f>
        <v>31.8</v>
      </c>
      <c r="I8" s="32">
        <f t="shared" ref="I8" si="1">D8*G8</f>
        <v>34.340000000000003</v>
      </c>
      <c r="J8" s="1"/>
    </row>
    <row r="9" spans="1:10" ht="15" customHeight="1" x14ac:dyDescent="0.25">
      <c r="A9" s="29"/>
      <c r="B9" s="41"/>
      <c r="C9" s="30"/>
      <c r="D9" s="31"/>
      <c r="E9" s="21"/>
      <c r="F9" s="20"/>
      <c r="G9" s="21"/>
      <c r="H9" s="21"/>
      <c r="I9" s="32"/>
      <c r="J9" s="1"/>
    </row>
    <row r="10" spans="1:10" ht="15" customHeight="1" x14ac:dyDescent="0.25">
      <c r="A10" s="29"/>
      <c r="B10" s="41"/>
      <c r="C10" s="30"/>
      <c r="D10" s="31"/>
      <c r="E10" s="21"/>
      <c r="F10" s="20"/>
      <c r="G10" s="21"/>
      <c r="H10" s="21"/>
      <c r="I10" s="32"/>
      <c r="J10" s="1"/>
    </row>
    <row r="11" spans="1:10" ht="15" customHeight="1" x14ac:dyDescent="0.25">
      <c r="A11" s="29" t="s">
        <v>17</v>
      </c>
      <c r="B11" s="26" t="s">
        <v>70</v>
      </c>
      <c r="C11" s="30" t="s">
        <v>11</v>
      </c>
      <c r="D11" s="31">
        <v>0.7</v>
      </c>
      <c r="E11" s="21">
        <v>38.6</v>
      </c>
      <c r="F11" s="20">
        <v>0.08</v>
      </c>
      <c r="G11" s="21">
        <v>41.69</v>
      </c>
      <c r="H11" s="21">
        <f t="shared" ref="H11" si="2">D11*E11</f>
        <v>27.02</v>
      </c>
      <c r="I11" s="32">
        <v>29.18</v>
      </c>
      <c r="J11" s="1"/>
    </row>
    <row r="12" spans="1:10" ht="15" customHeight="1" x14ac:dyDescent="0.25">
      <c r="A12" s="29"/>
      <c r="B12" s="27"/>
      <c r="C12" s="30"/>
      <c r="D12" s="31"/>
      <c r="E12" s="21"/>
      <c r="F12" s="20"/>
      <c r="G12" s="21"/>
      <c r="H12" s="21"/>
      <c r="I12" s="32"/>
      <c r="J12" s="1"/>
    </row>
    <row r="13" spans="1:10" ht="15" customHeight="1" x14ac:dyDescent="0.25">
      <c r="A13" s="29"/>
      <c r="B13" s="28"/>
      <c r="C13" s="30"/>
      <c r="D13" s="31"/>
      <c r="E13" s="21"/>
      <c r="F13" s="20"/>
      <c r="G13" s="21"/>
      <c r="H13" s="21"/>
      <c r="I13" s="32"/>
      <c r="J13" s="1"/>
    </row>
    <row r="14" spans="1:10" ht="15" customHeight="1" x14ac:dyDescent="0.25">
      <c r="A14" s="29" t="s">
        <v>18</v>
      </c>
      <c r="B14" s="36" t="s">
        <v>48</v>
      </c>
      <c r="C14" s="30" t="s">
        <v>11</v>
      </c>
      <c r="D14" s="31">
        <v>38</v>
      </c>
      <c r="E14" s="21">
        <v>24.2</v>
      </c>
      <c r="F14" s="20">
        <v>0.05</v>
      </c>
      <c r="G14" s="21">
        <v>25.41</v>
      </c>
      <c r="H14" s="21">
        <f t="shared" ref="H14" si="3">D14*E14</f>
        <v>919.6</v>
      </c>
      <c r="I14" s="32">
        <f t="shared" ref="I14" si="4">D14*G14</f>
        <v>965.58</v>
      </c>
      <c r="J14" s="1"/>
    </row>
    <row r="15" spans="1:10" ht="15" customHeight="1" x14ac:dyDescent="0.25">
      <c r="A15" s="29"/>
      <c r="B15" s="41"/>
      <c r="C15" s="30"/>
      <c r="D15" s="31"/>
      <c r="E15" s="21"/>
      <c r="F15" s="20"/>
      <c r="G15" s="21"/>
      <c r="H15" s="21"/>
      <c r="I15" s="32"/>
      <c r="J15" s="1"/>
    </row>
    <row r="16" spans="1:10" ht="15" customHeight="1" x14ac:dyDescent="0.25">
      <c r="A16" s="29"/>
      <c r="B16" s="41"/>
      <c r="C16" s="30"/>
      <c r="D16" s="31"/>
      <c r="E16" s="21"/>
      <c r="F16" s="20"/>
      <c r="G16" s="21"/>
      <c r="H16" s="21"/>
      <c r="I16" s="32"/>
      <c r="J16" s="1"/>
    </row>
    <row r="17" spans="1:10" ht="15" customHeight="1" x14ac:dyDescent="0.25">
      <c r="A17" s="29" t="s">
        <v>19</v>
      </c>
      <c r="B17" s="41" t="s">
        <v>54</v>
      </c>
      <c r="C17" s="30" t="s">
        <v>11</v>
      </c>
      <c r="D17" s="31">
        <v>0.4</v>
      </c>
      <c r="E17" s="21">
        <v>83.6</v>
      </c>
      <c r="F17" s="20">
        <v>0.08</v>
      </c>
      <c r="G17" s="21">
        <v>90.29</v>
      </c>
      <c r="H17" s="21">
        <f t="shared" ref="H17" si="5">D17*E17</f>
        <v>33.44</v>
      </c>
      <c r="I17" s="32">
        <v>36.119999999999997</v>
      </c>
      <c r="J17" s="1"/>
    </row>
    <row r="18" spans="1:10" ht="15" customHeight="1" x14ac:dyDescent="0.25">
      <c r="A18" s="29"/>
      <c r="B18" s="41"/>
      <c r="C18" s="30"/>
      <c r="D18" s="31"/>
      <c r="E18" s="21"/>
      <c r="F18" s="20"/>
      <c r="G18" s="21"/>
      <c r="H18" s="21"/>
      <c r="I18" s="32"/>
      <c r="J18" s="1"/>
    </row>
    <row r="19" spans="1:10" ht="15" customHeight="1" x14ac:dyDescent="0.25">
      <c r="A19" s="29"/>
      <c r="B19" s="41"/>
      <c r="C19" s="30"/>
      <c r="D19" s="31"/>
      <c r="E19" s="21"/>
      <c r="F19" s="20"/>
      <c r="G19" s="21"/>
      <c r="H19" s="21"/>
      <c r="I19" s="32"/>
      <c r="J19" s="1"/>
    </row>
    <row r="20" spans="1:10" ht="15" customHeight="1" x14ac:dyDescent="0.25">
      <c r="A20" s="29" t="s">
        <v>20</v>
      </c>
      <c r="B20" s="41" t="s">
        <v>41</v>
      </c>
      <c r="C20" s="30" t="s">
        <v>11</v>
      </c>
      <c r="D20" s="31">
        <v>4</v>
      </c>
      <c r="E20" s="21">
        <v>31.4</v>
      </c>
      <c r="F20" s="20">
        <v>0.08</v>
      </c>
      <c r="G20" s="21">
        <v>33.909999999999997</v>
      </c>
      <c r="H20" s="21">
        <f t="shared" ref="H20" si="6">D20*E20</f>
        <v>125.6</v>
      </c>
      <c r="I20" s="32">
        <f t="shared" ref="I20" si="7">D20*G20</f>
        <v>135.63999999999999</v>
      </c>
      <c r="J20" s="1"/>
    </row>
    <row r="21" spans="1:10" ht="15" customHeight="1" x14ac:dyDescent="0.25">
      <c r="A21" s="29"/>
      <c r="B21" s="41"/>
      <c r="C21" s="30"/>
      <c r="D21" s="31"/>
      <c r="E21" s="21"/>
      <c r="F21" s="20"/>
      <c r="G21" s="21"/>
      <c r="H21" s="21"/>
      <c r="I21" s="32"/>
      <c r="J21" s="1"/>
    </row>
    <row r="22" spans="1:10" ht="15" customHeight="1" x14ac:dyDescent="0.25">
      <c r="A22" s="29"/>
      <c r="B22" s="41"/>
      <c r="C22" s="30"/>
      <c r="D22" s="31"/>
      <c r="E22" s="21"/>
      <c r="F22" s="20"/>
      <c r="G22" s="21"/>
      <c r="H22" s="21"/>
      <c r="I22" s="32"/>
      <c r="J22" s="1"/>
    </row>
    <row r="23" spans="1:10" ht="15" customHeight="1" x14ac:dyDescent="0.25">
      <c r="A23" s="29" t="s">
        <v>21</v>
      </c>
      <c r="B23" s="41" t="s">
        <v>55</v>
      </c>
      <c r="C23" s="30" t="s">
        <v>11</v>
      </c>
      <c r="D23" s="31">
        <v>1</v>
      </c>
      <c r="E23" s="21">
        <v>24.4</v>
      </c>
      <c r="F23" s="20">
        <v>0.08</v>
      </c>
      <c r="G23" s="21">
        <v>26.35</v>
      </c>
      <c r="H23" s="21">
        <f t="shared" ref="H23" si="8">D23*E23</f>
        <v>24.4</v>
      </c>
      <c r="I23" s="32">
        <f t="shared" ref="I23" si="9">D23*G23</f>
        <v>26.35</v>
      </c>
      <c r="J23" s="1"/>
    </row>
    <row r="24" spans="1:10" ht="15" customHeight="1" x14ac:dyDescent="0.25">
      <c r="A24" s="29"/>
      <c r="B24" s="41"/>
      <c r="C24" s="30"/>
      <c r="D24" s="31"/>
      <c r="E24" s="21"/>
      <c r="F24" s="20"/>
      <c r="G24" s="21"/>
      <c r="H24" s="21"/>
      <c r="I24" s="32"/>
      <c r="J24" s="1"/>
    </row>
    <row r="25" spans="1:10" ht="15" customHeight="1" x14ac:dyDescent="0.25">
      <c r="A25" s="29"/>
      <c r="B25" s="41"/>
      <c r="C25" s="30"/>
      <c r="D25" s="31"/>
      <c r="E25" s="21"/>
      <c r="F25" s="20"/>
      <c r="G25" s="21"/>
      <c r="H25" s="21"/>
      <c r="I25" s="32"/>
      <c r="J25" s="1"/>
    </row>
    <row r="26" spans="1:10" ht="15" customHeight="1" x14ac:dyDescent="0.25">
      <c r="A26" s="29" t="s">
        <v>22</v>
      </c>
      <c r="B26" s="41" t="s">
        <v>56</v>
      </c>
      <c r="C26" s="30" t="s">
        <v>11</v>
      </c>
      <c r="D26" s="31">
        <v>1</v>
      </c>
      <c r="E26" s="21">
        <v>27.6</v>
      </c>
      <c r="F26" s="20">
        <v>0.08</v>
      </c>
      <c r="G26" s="21">
        <v>29.81</v>
      </c>
      <c r="H26" s="21">
        <f t="shared" ref="H26" si="10">D26*E26</f>
        <v>27.6</v>
      </c>
      <c r="I26" s="32">
        <f t="shared" ref="I26" si="11">D26*G26</f>
        <v>29.81</v>
      </c>
      <c r="J26" s="1"/>
    </row>
    <row r="27" spans="1:10" ht="15" customHeight="1" x14ac:dyDescent="0.25">
      <c r="A27" s="29"/>
      <c r="B27" s="41"/>
      <c r="C27" s="30"/>
      <c r="D27" s="31"/>
      <c r="E27" s="21"/>
      <c r="F27" s="20"/>
      <c r="G27" s="21"/>
      <c r="H27" s="21"/>
      <c r="I27" s="32"/>
      <c r="J27" s="1"/>
    </row>
    <row r="28" spans="1:10" ht="15" customHeight="1" x14ac:dyDescent="0.25">
      <c r="A28" s="29"/>
      <c r="B28" s="41"/>
      <c r="C28" s="30"/>
      <c r="D28" s="31"/>
      <c r="E28" s="21"/>
      <c r="F28" s="20"/>
      <c r="G28" s="21"/>
      <c r="H28" s="21"/>
      <c r="I28" s="32"/>
      <c r="J28" s="1"/>
    </row>
    <row r="29" spans="1:10" ht="15" customHeight="1" x14ac:dyDescent="0.25">
      <c r="A29" s="29" t="s">
        <v>23</v>
      </c>
      <c r="B29" s="33" t="s">
        <v>42</v>
      </c>
      <c r="C29" s="30" t="s">
        <v>11</v>
      </c>
      <c r="D29" s="31">
        <v>3.5</v>
      </c>
      <c r="E29" s="21">
        <v>31.9</v>
      </c>
      <c r="F29" s="20">
        <v>0.08</v>
      </c>
      <c r="G29" s="21">
        <v>34.450000000000003</v>
      </c>
      <c r="H29" s="21">
        <f t="shared" ref="H29" si="12">D29*E29</f>
        <v>111.64999999999999</v>
      </c>
      <c r="I29" s="32">
        <v>120.58</v>
      </c>
      <c r="J29" s="1"/>
    </row>
    <row r="30" spans="1:10" ht="15" customHeight="1" x14ac:dyDescent="0.25">
      <c r="A30" s="29"/>
      <c r="B30" s="33"/>
      <c r="C30" s="30"/>
      <c r="D30" s="31"/>
      <c r="E30" s="21"/>
      <c r="F30" s="20"/>
      <c r="G30" s="21"/>
      <c r="H30" s="21"/>
      <c r="I30" s="32"/>
      <c r="J30" s="1"/>
    </row>
    <row r="31" spans="1:10" ht="15" customHeight="1" x14ac:dyDescent="0.25">
      <c r="A31" s="29"/>
      <c r="B31" s="33"/>
      <c r="C31" s="30"/>
      <c r="D31" s="31"/>
      <c r="E31" s="21"/>
      <c r="F31" s="20"/>
      <c r="G31" s="21"/>
      <c r="H31" s="21"/>
      <c r="I31" s="32"/>
      <c r="J31" s="1"/>
    </row>
    <row r="32" spans="1:10" ht="15" customHeight="1" x14ac:dyDescent="0.25">
      <c r="A32" s="29" t="s">
        <v>24</v>
      </c>
      <c r="B32" s="33" t="s">
        <v>57</v>
      </c>
      <c r="C32" s="30" t="s">
        <v>11</v>
      </c>
      <c r="D32" s="31">
        <v>7</v>
      </c>
      <c r="E32" s="21">
        <v>16.98</v>
      </c>
      <c r="F32" s="20">
        <v>0.05</v>
      </c>
      <c r="G32" s="21">
        <v>17.829999999999998</v>
      </c>
      <c r="H32" s="21">
        <f t="shared" ref="H32" si="13">D32*E32</f>
        <v>118.86</v>
      </c>
      <c r="I32" s="32">
        <f t="shared" ref="I32" si="14">D32*G32</f>
        <v>124.80999999999999</v>
      </c>
      <c r="J32" s="1"/>
    </row>
    <row r="33" spans="1:10" ht="15" customHeight="1" x14ac:dyDescent="0.25">
      <c r="A33" s="29"/>
      <c r="B33" s="33"/>
      <c r="C33" s="30"/>
      <c r="D33" s="31"/>
      <c r="E33" s="21"/>
      <c r="F33" s="20"/>
      <c r="G33" s="21"/>
      <c r="H33" s="21"/>
      <c r="I33" s="32"/>
      <c r="J33" s="1"/>
    </row>
    <row r="34" spans="1:10" ht="15" customHeight="1" x14ac:dyDescent="0.25">
      <c r="A34" s="29"/>
      <c r="B34" s="33"/>
      <c r="C34" s="30"/>
      <c r="D34" s="31"/>
      <c r="E34" s="21"/>
      <c r="F34" s="20"/>
      <c r="G34" s="21"/>
      <c r="H34" s="21"/>
      <c r="I34" s="32"/>
      <c r="J34" s="1"/>
    </row>
    <row r="35" spans="1:10" ht="15" customHeight="1" x14ac:dyDescent="0.25">
      <c r="A35" s="29" t="s">
        <v>25</v>
      </c>
      <c r="B35" s="33" t="s">
        <v>43</v>
      </c>
      <c r="C35" s="30" t="s">
        <v>11</v>
      </c>
      <c r="D35" s="31">
        <v>0.9</v>
      </c>
      <c r="E35" s="21">
        <v>27.3</v>
      </c>
      <c r="F35" s="20">
        <v>0.05</v>
      </c>
      <c r="G35" s="21">
        <v>28.67</v>
      </c>
      <c r="H35" s="21">
        <f t="shared" ref="H35" si="15">D35*E35</f>
        <v>24.57</v>
      </c>
      <c r="I35" s="32">
        <v>25.8</v>
      </c>
      <c r="J35" s="1"/>
    </row>
    <row r="36" spans="1:10" ht="15" customHeight="1" x14ac:dyDescent="0.25">
      <c r="A36" s="29"/>
      <c r="B36" s="33"/>
      <c r="C36" s="30"/>
      <c r="D36" s="31"/>
      <c r="E36" s="21"/>
      <c r="F36" s="20"/>
      <c r="G36" s="21"/>
      <c r="H36" s="21"/>
      <c r="I36" s="32"/>
      <c r="J36" s="1"/>
    </row>
    <row r="37" spans="1:10" ht="15" customHeight="1" x14ac:dyDescent="0.25">
      <c r="A37" s="29"/>
      <c r="B37" s="33"/>
      <c r="C37" s="30"/>
      <c r="D37" s="31"/>
      <c r="E37" s="21"/>
      <c r="F37" s="20"/>
      <c r="G37" s="21"/>
      <c r="H37" s="21"/>
      <c r="I37" s="32"/>
      <c r="J37" s="1"/>
    </row>
    <row r="38" spans="1:10" ht="15" customHeight="1" x14ac:dyDescent="0.25">
      <c r="A38" s="29" t="s">
        <v>26</v>
      </c>
      <c r="B38" s="33" t="s">
        <v>58</v>
      </c>
      <c r="C38" s="30" t="s">
        <v>11</v>
      </c>
      <c r="D38" s="31">
        <v>24</v>
      </c>
      <c r="E38" s="21">
        <v>22.6</v>
      </c>
      <c r="F38" s="20">
        <v>0.08</v>
      </c>
      <c r="G38" s="21">
        <v>24.41</v>
      </c>
      <c r="H38" s="21">
        <f t="shared" ref="H38" si="16">D38*E38</f>
        <v>542.40000000000009</v>
      </c>
      <c r="I38" s="32">
        <f t="shared" ref="I38" si="17">D38*G38</f>
        <v>585.84</v>
      </c>
      <c r="J38" s="1"/>
    </row>
    <row r="39" spans="1:10" ht="15" customHeight="1" x14ac:dyDescent="0.25">
      <c r="A39" s="29"/>
      <c r="B39" s="33"/>
      <c r="C39" s="30"/>
      <c r="D39" s="31"/>
      <c r="E39" s="21"/>
      <c r="F39" s="20"/>
      <c r="G39" s="21"/>
      <c r="H39" s="21"/>
      <c r="I39" s="32"/>
      <c r="J39" s="1"/>
    </row>
    <row r="40" spans="1:10" ht="15" customHeight="1" x14ac:dyDescent="0.25">
      <c r="A40" s="29"/>
      <c r="B40" s="33"/>
      <c r="C40" s="30"/>
      <c r="D40" s="31"/>
      <c r="E40" s="21"/>
      <c r="F40" s="20"/>
      <c r="G40" s="21"/>
      <c r="H40" s="21"/>
      <c r="I40" s="32"/>
      <c r="J40" s="1"/>
    </row>
    <row r="41" spans="1:10" ht="15" customHeight="1" x14ac:dyDescent="0.25">
      <c r="A41" s="29" t="s">
        <v>27</v>
      </c>
      <c r="B41" s="33" t="s">
        <v>59</v>
      </c>
      <c r="C41" s="30" t="s">
        <v>11</v>
      </c>
      <c r="D41" s="31">
        <v>5</v>
      </c>
      <c r="E41" s="21">
        <v>24.86</v>
      </c>
      <c r="F41" s="20">
        <v>0.08</v>
      </c>
      <c r="G41" s="21">
        <v>26.85</v>
      </c>
      <c r="H41" s="21">
        <f t="shared" ref="H41" si="18">D41*E41</f>
        <v>124.3</v>
      </c>
      <c r="I41" s="32">
        <f t="shared" ref="I41" si="19">D41*G41</f>
        <v>134.25</v>
      </c>
      <c r="J41" s="1"/>
    </row>
    <row r="42" spans="1:10" ht="15" customHeight="1" x14ac:dyDescent="0.25">
      <c r="A42" s="29"/>
      <c r="B42" s="33"/>
      <c r="C42" s="30"/>
      <c r="D42" s="31"/>
      <c r="E42" s="21"/>
      <c r="F42" s="20"/>
      <c r="G42" s="21"/>
      <c r="H42" s="21"/>
      <c r="I42" s="32"/>
      <c r="J42" s="1"/>
    </row>
    <row r="43" spans="1:10" ht="15" customHeight="1" x14ac:dyDescent="0.25">
      <c r="A43" s="29"/>
      <c r="B43" s="33"/>
      <c r="C43" s="30"/>
      <c r="D43" s="31"/>
      <c r="E43" s="21"/>
      <c r="F43" s="20"/>
      <c r="G43" s="21"/>
      <c r="H43" s="21"/>
      <c r="I43" s="32"/>
      <c r="J43" s="1"/>
    </row>
    <row r="44" spans="1:10" ht="15" customHeight="1" x14ac:dyDescent="0.25">
      <c r="A44" s="29" t="s">
        <v>28</v>
      </c>
      <c r="B44" s="33" t="s">
        <v>44</v>
      </c>
      <c r="C44" s="30" t="s">
        <v>11</v>
      </c>
      <c r="D44" s="31">
        <v>27</v>
      </c>
      <c r="E44" s="21">
        <v>34.9</v>
      </c>
      <c r="F44" s="20">
        <v>0.08</v>
      </c>
      <c r="G44" s="21">
        <v>37.69</v>
      </c>
      <c r="H44" s="21">
        <f t="shared" ref="H44" si="20">D44*E44</f>
        <v>942.3</v>
      </c>
      <c r="I44" s="32">
        <f t="shared" ref="I44" si="21">D44*G44</f>
        <v>1017.6299999999999</v>
      </c>
      <c r="J44" s="1"/>
    </row>
    <row r="45" spans="1:10" ht="15" customHeight="1" x14ac:dyDescent="0.25">
      <c r="A45" s="29"/>
      <c r="B45" s="33"/>
      <c r="C45" s="30"/>
      <c r="D45" s="31"/>
      <c r="E45" s="21"/>
      <c r="F45" s="20"/>
      <c r="G45" s="21"/>
      <c r="H45" s="21"/>
      <c r="I45" s="32"/>
      <c r="J45" s="1"/>
    </row>
    <row r="46" spans="1:10" ht="15" customHeight="1" x14ac:dyDescent="0.25">
      <c r="A46" s="29"/>
      <c r="B46" s="33"/>
      <c r="C46" s="30"/>
      <c r="D46" s="31"/>
      <c r="E46" s="22"/>
      <c r="F46" s="20"/>
      <c r="G46" s="22"/>
      <c r="H46" s="21"/>
      <c r="I46" s="32"/>
      <c r="J46" s="1"/>
    </row>
    <row r="47" spans="1:10" ht="15" customHeight="1" x14ac:dyDescent="0.25">
      <c r="A47" s="29" t="s">
        <v>29</v>
      </c>
      <c r="B47" s="33" t="s">
        <v>60</v>
      </c>
      <c r="C47" s="30" t="s">
        <v>11</v>
      </c>
      <c r="D47" s="31">
        <v>2</v>
      </c>
      <c r="E47" s="21">
        <v>13.7</v>
      </c>
      <c r="F47" s="20">
        <v>0.08</v>
      </c>
      <c r="G47" s="21">
        <v>14.8</v>
      </c>
      <c r="H47" s="21">
        <f t="shared" ref="H47" si="22">D47*E47</f>
        <v>27.4</v>
      </c>
      <c r="I47" s="32">
        <f t="shared" ref="I47" si="23">D47*G47</f>
        <v>29.6</v>
      </c>
      <c r="J47" s="1"/>
    </row>
    <row r="48" spans="1:10" ht="15" customHeight="1" x14ac:dyDescent="0.25">
      <c r="A48" s="29"/>
      <c r="B48" s="33"/>
      <c r="C48" s="30"/>
      <c r="D48" s="31"/>
      <c r="E48" s="21"/>
      <c r="F48" s="20"/>
      <c r="G48" s="21"/>
      <c r="H48" s="21"/>
      <c r="I48" s="32"/>
      <c r="J48" s="1"/>
    </row>
    <row r="49" spans="1:10" ht="15" customHeight="1" x14ac:dyDescent="0.25">
      <c r="A49" s="29"/>
      <c r="B49" s="33"/>
      <c r="C49" s="30"/>
      <c r="D49" s="31"/>
      <c r="E49" s="21"/>
      <c r="F49" s="20"/>
      <c r="G49" s="21"/>
      <c r="H49" s="21"/>
      <c r="I49" s="32"/>
      <c r="J49" s="1"/>
    </row>
    <row r="50" spans="1:10" ht="15" customHeight="1" x14ac:dyDescent="0.25">
      <c r="A50" s="29" t="s">
        <v>50</v>
      </c>
      <c r="B50" s="33" t="s">
        <v>61</v>
      </c>
      <c r="C50" s="30" t="s">
        <v>11</v>
      </c>
      <c r="D50" s="31">
        <v>15</v>
      </c>
      <c r="E50" s="21">
        <v>22.8</v>
      </c>
      <c r="F50" s="20">
        <v>0.08</v>
      </c>
      <c r="G50" s="21">
        <v>24.62</v>
      </c>
      <c r="H50" s="21">
        <f t="shared" ref="H50" si="24">D50*E50</f>
        <v>342</v>
      </c>
      <c r="I50" s="32">
        <f t="shared" ref="I50" si="25">D50*G50</f>
        <v>369.3</v>
      </c>
      <c r="J50" s="1"/>
    </row>
    <row r="51" spans="1:10" ht="15" customHeight="1" x14ac:dyDescent="0.25">
      <c r="A51" s="29"/>
      <c r="B51" s="33"/>
      <c r="C51" s="30"/>
      <c r="D51" s="31"/>
      <c r="E51" s="21"/>
      <c r="F51" s="20"/>
      <c r="G51" s="21"/>
      <c r="H51" s="21"/>
      <c r="I51" s="32"/>
      <c r="J51" s="1"/>
    </row>
    <row r="52" spans="1:10" ht="15" customHeight="1" x14ac:dyDescent="0.25">
      <c r="A52" s="29"/>
      <c r="B52" s="33"/>
      <c r="C52" s="30"/>
      <c r="D52" s="31"/>
      <c r="E52" s="22"/>
      <c r="F52" s="20"/>
      <c r="G52" s="22"/>
      <c r="H52" s="21"/>
      <c r="I52" s="32"/>
      <c r="J52" s="1"/>
    </row>
    <row r="53" spans="1:10" ht="15" customHeight="1" x14ac:dyDescent="0.25">
      <c r="A53" s="29" t="s">
        <v>30</v>
      </c>
      <c r="B53" s="34" t="s">
        <v>71</v>
      </c>
      <c r="C53" s="30" t="s">
        <v>11</v>
      </c>
      <c r="D53" s="31">
        <v>16</v>
      </c>
      <c r="E53" s="21">
        <v>14.6</v>
      </c>
      <c r="F53" s="20">
        <v>0.08</v>
      </c>
      <c r="G53" s="21">
        <v>15.77</v>
      </c>
      <c r="H53" s="21">
        <f t="shared" ref="H53" si="26">D53*E53</f>
        <v>233.6</v>
      </c>
      <c r="I53" s="32">
        <f t="shared" ref="I53" si="27">D53*G53</f>
        <v>252.32</v>
      </c>
      <c r="J53" s="1"/>
    </row>
    <row r="54" spans="1:10" ht="15" customHeight="1" x14ac:dyDescent="0.25">
      <c r="A54" s="29"/>
      <c r="B54" s="35"/>
      <c r="C54" s="30"/>
      <c r="D54" s="31"/>
      <c r="E54" s="21"/>
      <c r="F54" s="20"/>
      <c r="G54" s="21"/>
      <c r="H54" s="21"/>
      <c r="I54" s="32"/>
      <c r="J54" s="1"/>
    </row>
    <row r="55" spans="1:10" ht="15" customHeight="1" x14ac:dyDescent="0.25">
      <c r="A55" s="29"/>
      <c r="B55" s="36"/>
      <c r="C55" s="30"/>
      <c r="D55" s="31"/>
      <c r="E55" s="21"/>
      <c r="F55" s="20"/>
      <c r="G55" s="21"/>
      <c r="H55" s="21"/>
      <c r="I55" s="32"/>
      <c r="J55" s="1"/>
    </row>
    <row r="56" spans="1:10" ht="15" customHeight="1" x14ac:dyDescent="0.25">
      <c r="A56" s="29" t="s">
        <v>31</v>
      </c>
      <c r="B56" s="34" t="s">
        <v>49</v>
      </c>
      <c r="C56" s="30" t="s">
        <v>11</v>
      </c>
      <c r="D56" s="31">
        <v>5</v>
      </c>
      <c r="E56" s="21">
        <v>16.3</v>
      </c>
      <c r="F56" s="20">
        <v>0.08</v>
      </c>
      <c r="G56" s="21">
        <v>17.600000000000001</v>
      </c>
      <c r="H56" s="21">
        <f t="shared" ref="H56" si="28">D56*E56</f>
        <v>81.5</v>
      </c>
      <c r="I56" s="32">
        <f t="shared" ref="I56" si="29">D56*G56</f>
        <v>88</v>
      </c>
      <c r="J56" s="1"/>
    </row>
    <row r="57" spans="1:10" ht="15" customHeight="1" x14ac:dyDescent="0.25">
      <c r="A57" s="29"/>
      <c r="B57" s="35"/>
      <c r="C57" s="30"/>
      <c r="D57" s="31"/>
      <c r="E57" s="21"/>
      <c r="F57" s="20"/>
      <c r="G57" s="21"/>
      <c r="H57" s="21"/>
      <c r="I57" s="32"/>
      <c r="J57" s="1"/>
    </row>
    <row r="58" spans="1:10" ht="15" customHeight="1" x14ac:dyDescent="0.25">
      <c r="A58" s="29"/>
      <c r="B58" s="36"/>
      <c r="C58" s="30"/>
      <c r="D58" s="31"/>
      <c r="E58" s="21"/>
      <c r="F58" s="20"/>
      <c r="G58" s="21"/>
      <c r="H58" s="21"/>
      <c r="I58" s="32"/>
      <c r="J58" s="1"/>
    </row>
    <row r="59" spans="1:10" ht="15" customHeight="1" x14ac:dyDescent="0.25">
      <c r="A59" s="29" t="s">
        <v>32</v>
      </c>
      <c r="B59" s="37" t="s">
        <v>62</v>
      </c>
      <c r="C59" s="30" t="s">
        <v>11</v>
      </c>
      <c r="D59" s="31">
        <v>8</v>
      </c>
      <c r="E59" s="21">
        <v>16.899999999999999</v>
      </c>
      <c r="F59" s="20">
        <v>0.08</v>
      </c>
      <c r="G59" s="21">
        <v>18.25</v>
      </c>
      <c r="H59" s="21">
        <f t="shared" ref="H59" si="30">D59*E59</f>
        <v>135.19999999999999</v>
      </c>
      <c r="I59" s="32">
        <f t="shared" ref="I59" si="31">D59*G59</f>
        <v>146</v>
      </c>
    </row>
    <row r="60" spans="1:10" ht="15" customHeight="1" x14ac:dyDescent="0.25">
      <c r="A60" s="29"/>
      <c r="B60" s="38"/>
      <c r="C60" s="30"/>
      <c r="D60" s="31"/>
      <c r="E60" s="21"/>
      <c r="F60" s="20"/>
      <c r="G60" s="21"/>
      <c r="H60" s="21"/>
      <c r="I60" s="32"/>
    </row>
    <row r="61" spans="1:10" ht="15" customHeight="1" x14ac:dyDescent="0.25">
      <c r="A61" s="29"/>
      <c r="B61" s="39"/>
      <c r="C61" s="30"/>
      <c r="D61" s="31"/>
      <c r="E61" s="22"/>
      <c r="F61" s="20"/>
      <c r="G61" s="22"/>
      <c r="H61" s="21"/>
      <c r="I61" s="32"/>
    </row>
    <row r="62" spans="1:10" ht="15" customHeight="1" x14ac:dyDescent="0.25">
      <c r="A62" s="29" t="s">
        <v>33</v>
      </c>
      <c r="B62" s="37" t="s">
        <v>63</v>
      </c>
      <c r="C62" s="30" t="s">
        <v>11</v>
      </c>
      <c r="D62" s="31">
        <v>25</v>
      </c>
      <c r="E62" s="21">
        <v>17.2</v>
      </c>
      <c r="F62" s="20">
        <v>0.08</v>
      </c>
      <c r="G62" s="21">
        <v>18.579999999999998</v>
      </c>
      <c r="H62" s="21">
        <f t="shared" ref="H62" si="32">D62*E62</f>
        <v>430</v>
      </c>
      <c r="I62" s="32">
        <f t="shared" ref="I62" si="33">D62*G62</f>
        <v>464.49999999999994</v>
      </c>
    </row>
    <row r="63" spans="1:10" ht="15" customHeight="1" x14ac:dyDescent="0.25">
      <c r="A63" s="29"/>
      <c r="B63" s="38"/>
      <c r="C63" s="30"/>
      <c r="D63" s="31"/>
      <c r="E63" s="21"/>
      <c r="F63" s="20"/>
      <c r="G63" s="21"/>
      <c r="H63" s="21"/>
      <c r="I63" s="32"/>
    </row>
    <row r="64" spans="1:10" ht="16.5" customHeight="1" x14ac:dyDescent="0.25">
      <c r="A64" s="29"/>
      <c r="B64" s="39"/>
      <c r="C64" s="30"/>
      <c r="D64" s="31"/>
      <c r="E64" s="21"/>
      <c r="F64" s="20"/>
      <c r="G64" s="21"/>
      <c r="H64" s="21"/>
      <c r="I64" s="32"/>
    </row>
    <row r="65" spans="1:10" ht="15" customHeight="1" x14ac:dyDescent="0.25">
      <c r="A65" s="29" t="s">
        <v>34</v>
      </c>
      <c r="B65" s="33" t="s">
        <v>64</v>
      </c>
      <c r="C65" s="30" t="s">
        <v>11</v>
      </c>
      <c r="D65" s="31">
        <v>15</v>
      </c>
      <c r="E65" s="21">
        <v>16.8</v>
      </c>
      <c r="F65" s="20">
        <v>0.08</v>
      </c>
      <c r="G65" s="21">
        <v>18.14</v>
      </c>
      <c r="H65" s="21">
        <f t="shared" ref="H65" si="34">D65*E65</f>
        <v>252</v>
      </c>
      <c r="I65" s="32">
        <f t="shared" ref="I65" si="35">D65*G65</f>
        <v>272.10000000000002</v>
      </c>
    </row>
    <row r="66" spans="1:10" ht="15" customHeight="1" x14ac:dyDescent="0.25">
      <c r="A66" s="29"/>
      <c r="B66" s="33"/>
      <c r="C66" s="30"/>
      <c r="D66" s="31"/>
      <c r="E66" s="21"/>
      <c r="F66" s="20"/>
      <c r="G66" s="21"/>
      <c r="H66" s="21"/>
      <c r="I66" s="32"/>
    </row>
    <row r="67" spans="1:10" ht="15" customHeight="1" x14ac:dyDescent="0.25">
      <c r="A67" s="29"/>
      <c r="B67" s="33"/>
      <c r="C67" s="30"/>
      <c r="D67" s="31"/>
      <c r="E67" s="21"/>
      <c r="F67" s="20"/>
      <c r="G67" s="21"/>
      <c r="H67" s="21"/>
      <c r="I67" s="32"/>
    </row>
    <row r="68" spans="1:10" s="3" customFormat="1" ht="11.25" customHeight="1" x14ac:dyDescent="0.25">
      <c r="A68" s="29" t="s">
        <v>35</v>
      </c>
      <c r="B68" s="33" t="s">
        <v>68</v>
      </c>
      <c r="C68" s="30" t="s">
        <v>11</v>
      </c>
      <c r="D68" s="31">
        <v>240</v>
      </c>
      <c r="E68" s="21">
        <v>9.9</v>
      </c>
      <c r="F68" s="20">
        <v>0.08</v>
      </c>
      <c r="G68" s="21">
        <v>10.69</v>
      </c>
      <c r="H68" s="21">
        <f t="shared" ref="H68" si="36">D68*E68</f>
        <v>2376</v>
      </c>
      <c r="I68" s="32">
        <f t="shared" ref="I68" si="37">D68*G68</f>
        <v>2565.6</v>
      </c>
      <c r="J68"/>
    </row>
    <row r="69" spans="1:10" ht="11.25" customHeight="1" x14ac:dyDescent="0.25">
      <c r="A69" s="29"/>
      <c r="B69" s="33"/>
      <c r="C69" s="30"/>
      <c r="D69" s="31"/>
      <c r="E69" s="21"/>
      <c r="F69" s="20"/>
      <c r="G69" s="21"/>
      <c r="H69" s="21"/>
      <c r="I69" s="32"/>
    </row>
    <row r="70" spans="1:10" ht="22.5" customHeight="1" x14ac:dyDescent="0.25">
      <c r="A70" s="29"/>
      <c r="B70" s="33"/>
      <c r="C70" s="30"/>
      <c r="D70" s="31"/>
      <c r="E70" s="22"/>
      <c r="F70" s="20"/>
      <c r="G70" s="22"/>
      <c r="H70" s="21"/>
      <c r="I70" s="32"/>
    </row>
    <row r="71" spans="1:10" ht="11.25" customHeight="1" x14ac:dyDescent="0.25">
      <c r="A71" s="29" t="s">
        <v>36</v>
      </c>
      <c r="B71" s="26" t="s">
        <v>69</v>
      </c>
      <c r="C71" s="30" t="s">
        <v>11</v>
      </c>
      <c r="D71" s="31">
        <v>250</v>
      </c>
      <c r="E71" s="21">
        <v>7.6</v>
      </c>
      <c r="F71" s="20">
        <v>0.08</v>
      </c>
      <c r="G71" s="21">
        <v>8.2100000000000009</v>
      </c>
      <c r="H71" s="21">
        <f t="shared" ref="H71" si="38">D71*E71</f>
        <v>1900</v>
      </c>
      <c r="I71" s="32">
        <f t="shared" ref="I71" si="39">D71*G71</f>
        <v>2052.5</v>
      </c>
    </row>
    <row r="72" spans="1:10" ht="11.25" customHeight="1" x14ac:dyDescent="0.25">
      <c r="A72" s="29"/>
      <c r="B72" s="27"/>
      <c r="C72" s="30"/>
      <c r="D72" s="31"/>
      <c r="E72" s="21"/>
      <c r="F72" s="20"/>
      <c r="G72" s="21"/>
      <c r="H72" s="21"/>
      <c r="I72" s="32"/>
    </row>
    <row r="73" spans="1:10" ht="34.5" customHeight="1" x14ac:dyDescent="0.25">
      <c r="A73" s="29"/>
      <c r="B73" s="28"/>
      <c r="C73" s="30"/>
      <c r="D73" s="31"/>
      <c r="E73" s="22"/>
      <c r="F73" s="20"/>
      <c r="G73" s="22"/>
      <c r="H73" s="21"/>
      <c r="I73" s="32"/>
    </row>
    <row r="74" spans="1:10" ht="11.25" customHeight="1" x14ac:dyDescent="0.25">
      <c r="A74" s="29" t="s">
        <v>37</v>
      </c>
      <c r="B74" s="26" t="s">
        <v>45</v>
      </c>
      <c r="C74" s="30" t="s">
        <v>11</v>
      </c>
      <c r="D74" s="31">
        <v>4.2</v>
      </c>
      <c r="E74" s="21">
        <v>71.599999999999994</v>
      </c>
      <c r="F74" s="20">
        <v>0.08</v>
      </c>
      <c r="G74" s="21">
        <v>77.33</v>
      </c>
      <c r="H74" s="21">
        <f t="shared" ref="H74" si="40">D74*E74</f>
        <v>300.71999999999997</v>
      </c>
      <c r="I74" s="32">
        <v>324.79000000000002</v>
      </c>
    </row>
    <row r="75" spans="1:10" ht="11.25" customHeight="1" x14ac:dyDescent="0.25">
      <c r="A75" s="29"/>
      <c r="B75" s="27"/>
      <c r="C75" s="30"/>
      <c r="D75" s="31"/>
      <c r="E75" s="21"/>
      <c r="F75" s="20"/>
      <c r="G75" s="21"/>
      <c r="H75" s="21"/>
      <c r="I75" s="32"/>
    </row>
    <row r="76" spans="1:10" ht="11.25" customHeight="1" x14ac:dyDescent="0.25">
      <c r="A76" s="29"/>
      <c r="B76" s="28"/>
      <c r="C76" s="30"/>
      <c r="D76" s="31"/>
      <c r="E76" s="22"/>
      <c r="F76" s="20"/>
      <c r="G76" s="22"/>
      <c r="H76" s="21"/>
      <c r="I76" s="32"/>
    </row>
    <row r="77" spans="1:10" ht="11.25" customHeight="1" x14ac:dyDescent="0.25">
      <c r="A77" s="29" t="s">
        <v>38</v>
      </c>
      <c r="B77" s="26" t="s">
        <v>46</v>
      </c>
      <c r="C77" s="30" t="s">
        <v>11</v>
      </c>
      <c r="D77" s="31">
        <v>9</v>
      </c>
      <c r="E77" s="21">
        <v>59.9</v>
      </c>
      <c r="F77" s="20">
        <v>0.08</v>
      </c>
      <c r="G77" s="21">
        <v>64.69</v>
      </c>
      <c r="H77" s="21">
        <f t="shared" ref="H77" si="41">D77*E77</f>
        <v>539.1</v>
      </c>
      <c r="I77" s="32">
        <f t="shared" ref="I77" si="42">D77*G77</f>
        <v>582.21</v>
      </c>
    </row>
    <row r="78" spans="1:10" ht="11.25" customHeight="1" x14ac:dyDescent="0.25">
      <c r="A78" s="29"/>
      <c r="B78" s="27"/>
      <c r="C78" s="30"/>
      <c r="D78" s="31"/>
      <c r="E78" s="21"/>
      <c r="F78" s="20"/>
      <c r="G78" s="21"/>
      <c r="H78" s="21"/>
      <c r="I78" s="32"/>
    </row>
    <row r="79" spans="1:10" ht="11.25" customHeight="1" x14ac:dyDescent="0.25">
      <c r="A79" s="29"/>
      <c r="B79" s="28"/>
      <c r="C79" s="30"/>
      <c r="D79" s="31"/>
      <c r="E79" s="22"/>
      <c r="F79" s="20"/>
      <c r="G79" s="22"/>
      <c r="H79" s="21"/>
      <c r="I79" s="32"/>
    </row>
    <row r="80" spans="1:10" ht="11.25" customHeight="1" x14ac:dyDescent="0.25">
      <c r="A80" s="29" t="s">
        <v>39</v>
      </c>
      <c r="B80" s="26" t="s">
        <v>47</v>
      </c>
      <c r="C80" s="30" t="s">
        <v>11</v>
      </c>
      <c r="D80" s="31">
        <v>1</v>
      </c>
      <c r="E80" s="21">
        <v>24.6</v>
      </c>
      <c r="F80" s="20">
        <v>0.08</v>
      </c>
      <c r="G80" s="21">
        <v>26.57</v>
      </c>
      <c r="H80" s="21">
        <f t="shared" ref="H80" si="43">D80*E80</f>
        <v>24.6</v>
      </c>
      <c r="I80" s="32">
        <f t="shared" ref="I80" si="44">D80*G80</f>
        <v>26.57</v>
      </c>
    </row>
    <row r="81" spans="1:9" ht="11.25" customHeight="1" x14ac:dyDescent="0.25">
      <c r="A81" s="29"/>
      <c r="B81" s="27"/>
      <c r="C81" s="30"/>
      <c r="D81" s="31"/>
      <c r="E81" s="21"/>
      <c r="F81" s="20"/>
      <c r="G81" s="21"/>
      <c r="H81" s="21"/>
      <c r="I81" s="32"/>
    </row>
    <row r="82" spans="1:9" ht="11.25" customHeight="1" x14ac:dyDescent="0.25">
      <c r="A82" s="29"/>
      <c r="B82" s="28"/>
      <c r="C82" s="30"/>
      <c r="D82" s="31"/>
      <c r="E82" s="22"/>
      <c r="F82" s="20"/>
      <c r="G82" s="22"/>
      <c r="H82" s="21"/>
      <c r="I82" s="32"/>
    </row>
    <row r="83" spans="1:9" ht="24.75" customHeight="1" x14ac:dyDescent="0.25">
      <c r="A83" s="23" t="s">
        <v>79</v>
      </c>
      <c r="B83" s="24"/>
      <c r="C83" s="24"/>
      <c r="D83" s="24"/>
      <c r="E83" s="24"/>
      <c r="F83" s="24"/>
      <c r="G83" s="25"/>
      <c r="H83" s="16">
        <f>SUM(H5:H82)</f>
        <v>9706.0399999999991</v>
      </c>
      <c r="I83" s="16">
        <f>SUM(I5:I82)</f>
        <v>10450.32</v>
      </c>
    </row>
    <row r="84" spans="1:9" x14ac:dyDescent="0.25">
      <c r="I84" s="14"/>
    </row>
    <row r="85" spans="1:9" x14ac:dyDescent="0.25">
      <c r="I85" s="14"/>
    </row>
    <row r="86" spans="1:9" x14ac:dyDescent="0.25">
      <c r="I86" s="14"/>
    </row>
    <row r="89" spans="1:9" x14ac:dyDescent="0.25">
      <c r="A89" s="5" t="s">
        <v>14</v>
      </c>
    </row>
    <row r="90" spans="1:9" x14ac:dyDescent="0.25">
      <c r="A90" s="6" t="s">
        <v>13</v>
      </c>
    </row>
    <row r="91" spans="1:9" x14ac:dyDescent="0.25">
      <c r="A91" s="15" t="s">
        <v>51</v>
      </c>
    </row>
    <row r="92" spans="1:9" x14ac:dyDescent="0.25">
      <c r="A92" s="18" t="s">
        <v>66</v>
      </c>
    </row>
    <row r="93" spans="1:9" x14ac:dyDescent="0.25">
      <c r="A93" s="18"/>
      <c r="B93" s="7" t="s">
        <v>80</v>
      </c>
    </row>
    <row r="94" spans="1:9" x14ac:dyDescent="0.25">
      <c r="A94" s="18" t="s">
        <v>67</v>
      </c>
    </row>
    <row r="95" spans="1:9" x14ac:dyDescent="0.25">
      <c r="A95" s="18"/>
      <c r="B95" s="18" t="s">
        <v>80</v>
      </c>
    </row>
    <row r="441" ht="29.25" customHeight="1" x14ac:dyDescent="0.25"/>
  </sheetData>
  <mergeCells count="236">
    <mergeCell ref="A77:A79"/>
    <mergeCell ref="B77:B79"/>
    <mergeCell ref="C77:C79"/>
    <mergeCell ref="D77:D79"/>
    <mergeCell ref="E77:E79"/>
    <mergeCell ref="A68:A70"/>
    <mergeCell ref="C68:C70"/>
    <mergeCell ref="D68:D70"/>
    <mergeCell ref="E68:E70"/>
    <mergeCell ref="B68:B70"/>
    <mergeCell ref="A71:A73"/>
    <mergeCell ref="C71:C73"/>
    <mergeCell ref="D71:D73"/>
    <mergeCell ref="E71:E73"/>
    <mergeCell ref="B62:B64"/>
    <mergeCell ref="C62:C64"/>
    <mergeCell ref="D62:D64"/>
    <mergeCell ref="E62:E64"/>
    <mergeCell ref="A65:A67"/>
    <mergeCell ref="C65:C67"/>
    <mergeCell ref="D65:D67"/>
    <mergeCell ref="E65:E67"/>
    <mergeCell ref="B65:B67"/>
    <mergeCell ref="A38:A40"/>
    <mergeCell ref="B38:B40"/>
    <mergeCell ref="C38:C40"/>
    <mergeCell ref="D38:D40"/>
    <mergeCell ref="E38:E40"/>
    <mergeCell ref="A47:A49"/>
    <mergeCell ref="B47:B49"/>
    <mergeCell ref="C47:C49"/>
    <mergeCell ref="D47:D49"/>
    <mergeCell ref="E47:E49"/>
    <mergeCell ref="B41:B43"/>
    <mergeCell ref="C41:C43"/>
    <mergeCell ref="D41:D43"/>
    <mergeCell ref="E41:E43"/>
    <mergeCell ref="A44:A46"/>
    <mergeCell ref="B44:B46"/>
    <mergeCell ref="C44:C46"/>
    <mergeCell ref="D44:D46"/>
    <mergeCell ref="E44:E46"/>
    <mergeCell ref="A41:A43"/>
    <mergeCell ref="A23:A25"/>
    <mergeCell ref="B23:B25"/>
    <mergeCell ref="C23:C25"/>
    <mergeCell ref="D23:D25"/>
    <mergeCell ref="E23:E25"/>
    <mergeCell ref="E17:E19"/>
    <mergeCell ref="A20:A22"/>
    <mergeCell ref="B20:B22"/>
    <mergeCell ref="A17:A19"/>
    <mergeCell ref="C17:C19"/>
    <mergeCell ref="D17:D19"/>
    <mergeCell ref="I38:I40"/>
    <mergeCell ref="I35:I37"/>
    <mergeCell ref="I41:I43"/>
    <mergeCell ref="I44:I46"/>
    <mergeCell ref="A11:A13"/>
    <mergeCell ref="C11:C13"/>
    <mergeCell ref="D11:D13"/>
    <mergeCell ref="A14:A16"/>
    <mergeCell ref="B14:B16"/>
    <mergeCell ref="C20:C22"/>
    <mergeCell ref="D20:D22"/>
    <mergeCell ref="A29:A31"/>
    <mergeCell ref="B29:B31"/>
    <mergeCell ref="C29:C31"/>
    <mergeCell ref="D29:D31"/>
    <mergeCell ref="E29:E31"/>
    <mergeCell ref="A35:A37"/>
    <mergeCell ref="B35:B37"/>
    <mergeCell ref="C35:C37"/>
    <mergeCell ref="D35:D37"/>
    <mergeCell ref="E35:E37"/>
    <mergeCell ref="A32:A34"/>
    <mergeCell ref="C32:C34"/>
    <mergeCell ref="D32:D34"/>
    <mergeCell ref="I23:I25"/>
    <mergeCell ref="I20:I22"/>
    <mergeCell ref="I17:I19"/>
    <mergeCell ref="I32:I34"/>
    <mergeCell ref="I29:I31"/>
    <mergeCell ref="I26:I28"/>
    <mergeCell ref="A2:I2"/>
    <mergeCell ref="E5:E7"/>
    <mergeCell ref="E8:E10"/>
    <mergeCell ref="B8:B10"/>
    <mergeCell ref="A5:A7"/>
    <mergeCell ref="B5:B7"/>
    <mergeCell ref="C5:C7"/>
    <mergeCell ref="A8:A10"/>
    <mergeCell ref="C8:C10"/>
    <mergeCell ref="E32:E34"/>
    <mergeCell ref="B32:B34"/>
    <mergeCell ref="A26:A28"/>
    <mergeCell ref="B26:B28"/>
    <mergeCell ref="C26:C28"/>
    <mergeCell ref="D26:D28"/>
    <mergeCell ref="E26:E28"/>
    <mergeCell ref="E20:E22"/>
    <mergeCell ref="B17:B19"/>
    <mergeCell ref="I8:I10"/>
    <mergeCell ref="I5:I7"/>
    <mergeCell ref="D5:D7"/>
    <mergeCell ref="D8:D10"/>
    <mergeCell ref="I14:I16"/>
    <mergeCell ref="B11:B13"/>
    <mergeCell ref="I11:I13"/>
    <mergeCell ref="E11:E13"/>
    <mergeCell ref="C14:C16"/>
    <mergeCell ref="D14:D16"/>
    <mergeCell ref="E14:E16"/>
    <mergeCell ref="F5:F7"/>
    <mergeCell ref="G5:G7"/>
    <mergeCell ref="H5:H7"/>
    <mergeCell ref="F8:F10"/>
    <mergeCell ref="G8:G10"/>
    <mergeCell ref="H8:H10"/>
    <mergeCell ref="F11:F13"/>
    <mergeCell ref="G11:G13"/>
    <mergeCell ref="H11:H13"/>
    <mergeCell ref="F14:F16"/>
    <mergeCell ref="G14:G16"/>
    <mergeCell ref="H14:H16"/>
    <mergeCell ref="I74:I76"/>
    <mergeCell ref="I77:I79"/>
    <mergeCell ref="I80:I82"/>
    <mergeCell ref="B50:B52"/>
    <mergeCell ref="A50:A52"/>
    <mergeCell ref="C50:C52"/>
    <mergeCell ref="D50:D52"/>
    <mergeCell ref="E50:E52"/>
    <mergeCell ref="A53:A55"/>
    <mergeCell ref="B53:B55"/>
    <mergeCell ref="C53:C55"/>
    <mergeCell ref="D53:D55"/>
    <mergeCell ref="E53:E55"/>
    <mergeCell ref="A56:A58"/>
    <mergeCell ref="B56:B58"/>
    <mergeCell ref="C56:C58"/>
    <mergeCell ref="D56:D58"/>
    <mergeCell ref="E56:E58"/>
    <mergeCell ref="A59:A61"/>
    <mergeCell ref="B59:B61"/>
    <mergeCell ref="C59:C61"/>
    <mergeCell ref="D59:D61"/>
    <mergeCell ref="E59:E61"/>
    <mergeCell ref="A62:A64"/>
    <mergeCell ref="I47:I49"/>
    <mergeCell ref="I50:I52"/>
    <mergeCell ref="I53:I55"/>
    <mergeCell ref="I56:I58"/>
    <mergeCell ref="I59:I61"/>
    <mergeCell ref="I62:I64"/>
    <mergeCell ref="I65:I67"/>
    <mergeCell ref="I68:I70"/>
    <mergeCell ref="I71:I73"/>
    <mergeCell ref="F17:F19"/>
    <mergeCell ref="G17:G19"/>
    <mergeCell ref="H17:H19"/>
    <mergeCell ref="F20:F22"/>
    <mergeCell ref="G20:G22"/>
    <mergeCell ref="H20:H22"/>
    <mergeCell ref="F23:F25"/>
    <mergeCell ref="G23:G25"/>
    <mergeCell ref="H23:H25"/>
    <mergeCell ref="F26:F28"/>
    <mergeCell ref="G26:G28"/>
    <mergeCell ref="H26:H28"/>
    <mergeCell ref="F29:F31"/>
    <mergeCell ref="G29:G31"/>
    <mergeCell ref="H29:H31"/>
    <mergeCell ref="F32:F34"/>
    <mergeCell ref="G32:G34"/>
    <mergeCell ref="H32:H34"/>
    <mergeCell ref="F35:F37"/>
    <mergeCell ref="G35:G37"/>
    <mergeCell ref="H35:H37"/>
    <mergeCell ref="F38:F40"/>
    <mergeCell ref="G38:G40"/>
    <mergeCell ref="H38:H40"/>
    <mergeCell ref="F41:F43"/>
    <mergeCell ref="G41:G43"/>
    <mergeCell ref="H41:H43"/>
    <mergeCell ref="F44:F46"/>
    <mergeCell ref="G44:G46"/>
    <mergeCell ref="H44:H46"/>
    <mergeCell ref="F47:F49"/>
    <mergeCell ref="G47:G49"/>
    <mergeCell ref="H47:H49"/>
    <mergeCell ref="F50:F52"/>
    <mergeCell ref="G50:G52"/>
    <mergeCell ref="H50:H52"/>
    <mergeCell ref="F53:F55"/>
    <mergeCell ref="G53:G55"/>
    <mergeCell ref="H53:H55"/>
    <mergeCell ref="F56:F58"/>
    <mergeCell ref="G56:G58"/>
    <mergeCell ref="H56:H58"/>
    <mergeCell ref="F59:F61"/>
    <mergeCell ref="G59:G61"/>
    <mergeCell ref="H59:H61"/>
    <mergeCell ref="F62:F64"/>
    <mergeCell ref="G62:G64"/>
    <mergeCell ref="H62:H64"/>
    <mergeCell ref="F65:F67"/>
    <mergeCell ref="G65:G67"/>
    <mergeCell ref="H65:H67"/>
    <mergeCell ref="F68:F70"/>
    <mergeCell ref="G68:G70"/>
    <mergeCell ref="H68:H70"/>
    <mergeCell ref="F80:F82"/>
    <mergeCell ref="G80:G82"/>
    <mergeCell ref="H80:H82"/>
    <mergeCell ref="A83:G83"/>
    <mergeCell ref="F71:F73"/>
    <mergeCell ref="G71:G73"/>
    <mergeCell ref="H71:H73"/>
    <mergeCell ref="F74:F76"/>
    <mergeCell ref="G74:G76"/>
    <mergeCell ref="H74:H76"/>
    <mergeCell ref="F77:F79"/>
    <mergeCell ref="G77:G79"/>
    <mergeCell ref="H77:H79"/>
    <mergeCell ref="B71:B73"/>
    <mergeCell ref="A74:A76"/>
    <mergeCell ref="B74:B76"/>
    <mergeCell ref="C74:C76"/>
    <mergeCell ref="D74:D76"/>
    <mergeCell ref="E74:E76"/>
    <mergeCell ref="A80:A82"/>
    <mergeCell ref="B80:B82"/>
    <mergeCell ref="C80:C82"/>
    <mergeCell ref="D80:D82"/>
    <mergeCell ref="E80:E82"/>
  </mergeCells>
  <phoneticPr fontId="14" type="noConversion"/>
  <pageMargins left="0.27559055118110237" right="0.23622047244094491" top="0.74803149606299213" bottom="0.51181102362204722" header="0.31496062992125984" footer="0.31496062992125984"/>
  <pageSetup paperSize="9" orientation="portrait" r:id="rId1"/>
  <headerFooter>
    <oddHeader>&amp;L&amp;K000000ZP/03/2022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8AD97-2F16-4B38-9443-768381201792}">
  <dimension ref="A1:J441"/>
  <sheetViews>
    <sheetView tabSelected="1" view="pageLayout" topLeftCell="A67" zoomScaleNormal="100" workbookViewId="0">
      <selection activeCell="F74" sqref="A1:XFD1048576"/>
    </sheetView>
  </sheetViews>
  <sheetFormatPr defaultRowHeight="14.25" x14ac:dyDescent="0.2"/>
  <cols>
    <col min="1" max="1" width="4.42578125" style="44" customWidth="1"/>
    <col min="2" max="2" width="24.5703125" style="43" customWidth="1"/>
    <col min="3" max="3" width="6.7109375" style="44" customWidth="1"/>
    <col min="4" max="4" width="12" style="44" customWidth="1"/>
    <col min="5" max="7" width="8.7109375" style="44" customWidth="1"/>
    <col min="8" max="8" width="11.5703125" style="44" customWidth="1"/>
    <col min="9" max="9" width="12.140625" style="44" customWidth="1"/>
    <col min="10" max="10" width="3.42578125" style="44" customWidth="1"/>
    <col min="11" max="16384" width="9.140625" style="44"/>
  </cols>
  <sheetData>
    <row r="1" spans="1:10" x14ac:dyDescent="0.2">
      <c r="A1" s="42" t="s">
        <v>52</v>
      </c>
      <c r="I1" s="45" t="s">
        <v>65</v>
      </c>
    </row>
    <row r="2" spans="1:10" ht="15.75" x14ac:dyDescent="0.25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s="52" customFormat="1" ht="42.75" customHeight="1" x14ac:dyDescent="0.2">
      <c r="A3" s="48" t="s">
        <v>0</v>
      </c>
      <c r="B3" s="49" t="s">
        <v>1</v>
      </c>
      <c r="C3" s="50" t="s">
        <v>2</v>
      </c>
      <c r="D3" s="50" t="s">
        <v>3</v>
      </c>
      <c r="E3" s="50" t="s">
        <v>72</v>
      </c>
      <c r="F3" s="50" t="s">
        <v>73</v>
      </c>
      <c r="G3" s="50" t="s">
        <v>4</v>
      </c>
      <c r="H3" s="50" t="s">
        <v>74</v>
      </c>
      <c r="I3" s="50" t="s">
        <v>75</v>
      </c>
      <c r="J3" s="51"/>
    </row>
    <row r="4" spans="1:10" ht="14.25" customHeight="1" x14ac:dyDescent="0.2">
      <c r="A4" s="53" t="s">
        <v>5</v>
      </c>
      <c r="B4" s="53" t="s">
        <v>6</v>
      </c>
      <c r="C4" s="53" t="s">
        <v>7</v>
      </c>
      <c r="D4" s="53" t="s">
        <v>8</v>
      </c>
      <c r="E4" s="54" t="s">
        <v>9</v>
      </c>
      <c r="F4" s="54" t="s">
        <v>10</v>
      </c>
      <c r="G4" s="54" t="s">
        <v>76</v>
      </c>
      <c r="H4" s="54" t="s">
        <v>77</v>
      </c>
      <c r="I4" s="54" t="s">
        <v>78</v>
      </c>
      <c r="J4" s="55"/>
    </row>
    <row r="5" spans="1:10" ht="15" customHeight="1" x14ac:dyDescent="0.2">
      <c r="A5" s="56" t="s">
        <v>15</v>
      </c>
      <c r="B5" s="57" t="s">
        <v>40</v>
      </c>
      <c r="C5" s="58" t="s">
        <v>11</v>
      </c>
      <c r="D5" s="59">
        <v>1</v>
      </c>
      <c r="E5" s="60"/>
      <c r="F5" s="61"/>
      <c r="G5" s="60"/>
      <c r="H5" s="60"/>
      <c r="I5" s="62"/>
      <c r="J5" s="55"/>
    </row>
    <row r="6" spans="1:10" ht="15" customHeight="1" x14ac:dyDescent="0.2">
      <c r="A6" s="56"/>
      <c r="B6" s="57"/>
      <c r="C6" s="58"/>
      <c r="D6" s="59"/>
      <c r="E6" s="60"/>
      <c r="F6" s="61"/>
      <c r="G6" s="60"/>
      <c r="H6" s="60"/>
      <c r="I6" s="62"/>
      <c r="J6" s="55"/>
    </row>
    <row r="7" spans="1:10" ht="15" customHeight="1" x14ac:dyDescent="0.2">
      <c r="A7" s="56"/>
      <c r="B7" s="57"/>
      <c r="C7" s="58"/>
      <c r="D7" s="59"/>
      <c r="E7" s="60"/>
      <c r="F7" s="61"/>
      <c r="G7" s="60"/>
      <c r="H7" s="60"/>
      <c r="I7" s="62"/>
      <c r="J7" s="55"/>
    </row>
    <row r="8" spans="1:10" ht="15" customHeight="1" x14ac:dyDescent="0.2">
      <c r="A8" s="56" t="s">
        <v>16</v>
      </c>
      <c r="B8" s="57" t="s">
        <v>53</v>
      </c>
      <c r="C8" s="58" t="s">
        <v>11</v>
      </c>
      <c r="D8" s="59">
        <v>2</v>
      </c>
      <c r="E8" s="60"/>
      <c r="F8" s="61"/>
      <c r="G8" s="60"/>
      <c r="H8" s="60"/>
      <c r="I8" s="62"/>
      <c r="J8" s="55"/>
    </row>
    <row r="9" spans="1:10" ht="15" customHeight="1" x14ac:dyDescent="0.2">
      <c r="A9" s="56"/>
      <c r="B9" s="57"/>
      <c r="C9" s="58"/>
      <c r="D9" s="59"/>
      <c r="E9" s="60"/>
      <c r="F9" s="61"/>
      <c r="G9" s="60"/>
      <c r="H9" s="60"/>
      <c r="I9" s="62"/>
      <c r="J9" s="55"/>
    </row>
    <row r="10" spans="1:10" ht="15" customHeight="1" x14ac:dyDescent="0.2">
      <c r="A10" s="56"/>
      <c r="B10" s="57"/>
      <c r="C10" s="58"/>
      <c r="D10" s="59"/>
      <c r="E10" s="60"/>
      <c r="F10" s="61"/>
      <c r="G10" s="60"/>
      <c r="H10" s="60"/>
      <c r="I10" s="62"/>
      <c r="J10" s="55"/>
    </row>
    <row r="11" spans="1:10" ht="15" customHeight="1" x14ac:dyDescent="0.2">
      <c r="A11" s="56" t="s">
        <v>17</v>
      </c>
      <c r="B11" s="63" t="s">
        <v>70</v>
      </c>
      <c r="C11" s="58" t="s">
        <v>11</v>
      </c>
      <c r="D11" s="59">
        <v>2</v>
      </c>
      <c r="E11" s="60"/>
      <c r="F11" s="61"/>
      <c r="G11" s="60"/>
      <c r="H11" s="60"/>
      <c r="I11" s="62"/>
      <c r="J11" s="55"/>
    </row>
    <row r="12" spans="1:10" ht="15" customHeight="1" x14ac:dyDescent="0.2">
      <c r="A12" s="56"/>
      <c r="B12" s="64"/>
      <c r="C12" s="58"/>
      <c r="D12" s="59"/>
      <c r="E12" s="60"/>
      <c r="F12" s="61"/>
      <c r="G12" s="60"/>
      <c r="H12" s="60"/>
      <c r="I12" s="62"/>
      <c r="J12" s="55"/>
    </row>
    <row r="13" spans="1:10" ht="15" customHeight="1" x14ac:dyDescent="0.2">
      <c r="A13" s="56"/>
      <c r="B13" s="65"/>
      <c r="C13" s="58"/>
      <c r="D13" s="59"/>
      <c r="E13" s="60"/>
      <c r="F13" s="61"/>
      <c r="G13" s="60"/>
      <c r="H13" s="60"/>
      <c r="I13" s="62"/>
      <c r="J13" s="55"/>
    </row>
    <row r="14" spans="1:10" ht="15" customHeight="1" x14ac:dyDescent="0.2">
      <c r="A14" s="56" t="s">
        <v>18</v>
      </c>
      <c r="B14" s="66" t="s">
        <v>82</v>
      </c>
      <c r="C14" s="58" t="s">
        <v>11</v>
      </c>
      <c r="D14" s="59">
        <v>39</v>
      </c>
      <c r="E14" s="60"/>
      <c r="F14" s="61"/>
      <c r="G14" s="60"/>
      <c r="H14" s="60"/>
      <c r="I14" s="62"/>
      <c r="J14" s="55"/>
    </row>
    <row r="15" spans="1:10" ht="15" customHeight="1" x14ac:dyDescent="0.2">
      <c r="A15" s="56"/>
      <c r="B15" s="57"/>
      <c r="C15" s="58"/>
      <c r="D15" s="59"/>
      <c r="E15" s="60"/>
      <c r="F15" s="61"/>
      <c r="G15" s="60"/>
      <c r="H15" s="60"/>
      <c r="I15" s="62"/>
      <c r="J15" s="55"/>
    </row>
    <row r="16" spans="1:10" ht="15" customHeight="1" x14ac:dyDescent="0.2">
      <c r="A16" s="56"/>
      <c r="B16" s="57"/>
      <c r="C16" s="58"/>
      <c r="D16" s="59"/>
      <c r="E16" s="60"/>
      <c r="F16" s="61"/>
      <c r="G16" s="60"/>
      <c r="H16" s="60"/>
      <c r="I16" s="62"/>
      <c r="J16" s="55"/>
    </row>
    <row r="17" spans="1:10" ht="15" customHeight="1" x14ac:dyDescent="0.2">
      <c r="A17" s="56" t="s">
        <v>19</v>
      </c>
      <c r="B17" s="57" t="s">
        <v>54</v>
      </c>
      <c r="C17" s="58" t="s">
        <v>11</v>
      </c>
      <c r="D17" s="59">
        <v>1</v>
      </c>
      <c r="E17" s="60"/>
      <c r="F17" s="61"/>
      <c r="G17" s="60"/>
      <c r="H17" s="60"/>
      <c r="I17" s="62"/>
      <c r="J17" s="55"/>
    </row>
    <row r="18" spans="1:10" ht="15" customHeight="1" x14ac:dyDescent="0.2">
      <c r="A18" s="56"/>
      <c r="B18" s="57"/>
      <c r="C18" s="58"/>
      <c r="D18" s="59"/>
      <c r="E18" s="60"/>
      <c r="F18" s="61"/>
      <c r="G18" s="60"/>
      <c r="H18" s="60"/>
      <c r="I18" s="62"/>
      <c r="J18" s="55"/>
    </row>
    <row r="19" spans="1:10" ht="15" customHeight="1" x14ac:dyDescent="0.2">
      <c r="A19" s="56"/>
      <c r="B19" s="57"/>
      <c r="C19" s="58"/>
      <c r="D19" s="59"/>
      <c r="E19" s="60"/>
      <c r="F19" s="61"/>
      <c r="G19" s="60"/>
      <c r="H19" s="60"/>
      <c r="I19" s="62"/>
      <c r="J19" s="55"/>
    </row>
    <row r="20" spans="1:10" ht="15" customHeight="1" x14ac:dyDescent="0.2">
      <c r="A20" s="56" t="s">
        <v>20</v>
      </c>
      <c r="B20" s="57" t="s">
        <v>41</v>
      </c>
      <c r="C20" s="58" t="s">
        <v>11</v>
      </c>
      <c r="D20" s="59">
        <v>2</v>
      </c>
      <c r="E20" s="60"/>
      <c r="F20" s="61"/>
      <c r="G20" s="60"/>
      <c r="H20" s="60"/>
      <c r="I20" s="62"/>
      <c r="J20" s="55"/>
    </row>
    <row r="21" spans="1:10" ht="15" customHeight="1" x14ac:dyDescent="0.2">
      <c r="A21" s="56"/>
      <c r="B21" s="57"/>
      <c r="C21" s="58"/>
      <c r="D21" s="59"/>
      <c r="E21" s="60"/>
      <c r="F21" s="61"/>
      <c r="G21" s="60"/>
      <c r="H21" s="60"/>
      <c r="I21" s="62"/>
      <c r="J21" s="55"/>
    </row>
    <row r="22" spans="1:10" ht="15" customHeight="1" x14ac:dyDescent="0.2">
      <c r="A22" s="56"/>
      <c r="B22" s="57"/>
      <c r="C22" s="58"/>
      <c r="D22" s="59"/>
      <c r="E22" s="60"/>
      <c r="F22" s="61"/>
      <c r="G22" s="60"/>
      <c r="H22" s="60"/>
      <c r="I22" s="62"/>
      <c r="J22" s="55"/>
    </row>
    <row r="23" spans="1:10" ht="15" customHeight="1" x14ac:dyDescent="0.2">
      <c r="A23" s="56" t="s">
        <v>21</v>
      </c>
      <c r="B23" s="57" t="s">
        <v>55</v>
      </c>
      <c r="C23" s="58" t="s">
        <v>11</v>
      </c>
      <c r="D23" s="59">
        <v>5</v>
      </c>
      <c r="E23" s="60"/>
      <c r="F23" s="61"/>
      <c r="G23" s="60"/>
      <c r="H23" s="60"/>
      <c r="I23" s="62"/>
      <c r="J23" s="55"/>
    </row>
    <row r="24" spans="1:10" ht="15" customHeight="1" x14ac:dyDescent="0.2">
      <c r="A24" s="56"/>
      <c r="B24" s="57"/>
      <c r="C24" s="58"/>
      <c r="D24" s="59"/>
      <c r="E24" s="60"/>
      <c r="F24" s="61"/>
      <c r="G24" s="60"/>
      <c r="H24" s="60"/>
      <c r="I24" s="62"/>
      <c r="J24" s="55"/>
    </row>
    <row r="25" spans="1:10" ht="15" customHeight="1" x14ac:dyDescent="0.2">
      <c r="A25" s="56"/>
      <c r="B25" s="57"/>
      <c r="C25" s="58"/>
      <c r="D25" s="59"/>
      <c r="E25" s="60"/>
      <c r="F25" s="61"/>
      <c r="G25" s="60"/>
      <c r="H25" s="60"/>
      <c r="I25" s="62"/>
      <c r="J25" s="55"/>
    </row>
    <row r="26" spans="1:10" ht="15" customHeight="1" x14ac:dyDescent="0.2">
      <c r="A26" s="56" t="s">
        <v>22</v>
      </c>
      <c r="B26" s="57" t="s">
        <v>56</v>
      </c>
      <c r="C26" s="58" t="s">
        <v>11</v>
      </c>
      <c r="D26" s="59">
        <v>1.5</v>
      </c>
      <c r="E26" s="60"/>
      <c r="F26" s="61"/>
      <c r="G26" s="60"/>
      <c r="H26" s="60"/>
      <c r="I26" s="62"/>
      <c r="J26" s="55"/>
    </row>
    <row r="27" spans="1:10" ht="15" customHeight="1" x14ac:dyDescent="0.2">
      <c r="A27" s="56"/>
      <c r="B27" s="57"/>
      <c r="C27" s="58"/>
      <c r="D27" s="59"/>
      <c r="E27" s="60"/>
      <c r="F27" s="61"/>
      <c r="G27" s="60"/>
      <c r="H27" s="60"/>
      <c r="I27" s="62"/>
      <c r="J27" s="55"/>
    </row>
    <row r="28" spans="1:10" ht="15" customHeight="1" x14ac:dyDescent="0.2">
      <c r="A28" s="56"/>
      <c r="B28" s="57"/>
      <c r="C28" s="58"/>
      <c r="D28" s="59"/>
      <c r="E28" s="60"/>
      <c r="F28" s="61"/>
      <c r="G28" s="60"/>
      <c r="H28" s="60"/>
      <c r="I28" s="62"/>
      <c r="J28" s="55"/>
    </row>
    <row r="29" spans="1:10" ht="15" customHeight="1" x14ac:dyDescent="0.2">
      <c r="A29" s="56" t="s">
        <v>23</v>
      </c>
      <c r="B29" s="67" t="s">
        <v>42</v>
      </c>
      <c r="C29" s="58" t="s">
        <v>11</v>
      </c>
      <c r="D29" s="59">
        <v>3</v>
      </c>
      <c r="E29" s="60"/>
      <c r="F29" s="61"/>
      <c r="G29" s="60"/>
      <c r="H29" s="60"/>
      <c r="I29" s="62"/>
      <c r="J29" s="55"/>
    </row>
    <row r="30" spans="1:10" ht="15" customHeight="1" x14ac:dyDescent="0.2">
      <c r="A30" s="56"/>
      <c r="B30" s="67"/>
      <c r="C30" s="58"/>
      <c r="D30" s="59"/>
      <c r="E30" s="60"/>
      <c r="F30" s="61"/>
      <c r="G30" s="60"/>
      <c r="H30" s="60"/>
      <c r="I30" s="62"/>
      <c r="J30" s="55"/>
    </row>
    <row r="31" spans="1:10" ht="15" customHeight="1" x14ac:dyDescent="0.2">
      <c r="A31" s="56"/>
      <c r="B31" s="67"/>
      <c r="C31" s="58"/>
      <c r="D31" s="59"/>
      <c r="E31" s="60"/>
      <c r="F31" s="61"/>
      <c r="G31" s="60"/>
      <c r="H31" s="60"/>
      <c r="I31" s="62"/>
      <c r="J31" s="55"/>
    </row>
    <row r="32" spans="1:10" ht="15" customHeight="1" x14ac:dyDescent="0.2">
      <c r="A32" s="56" t="s">
        <v>24</v>
      </c>
      <c r="B32" s="67" t="s">
        <v>57</v>
      </c>
      <c r="C32" s="58" t="s">
        <v>11</v>
      </c>
      <c r="D32" s="59">
        <v>8.5</v>
      </c>
      <c r="E32" s="60"/>
      <c r="F32" s="61"/>
      <c r="G32" s="60"/>
      <c r="H32" s="60"/>
      <c r="I32" s="62"/>
      <c r="J32" s="55"/>
    </row>
    <row r="33" spans="1:10" ht="15" customHeight="1" x14ac:dyDescent="0.2">
      <c r="A33" s="56"/>
      <c r="B33" s="67"/>
      <c r="C33" s="58"/>
      <c r="D33" s="59"/>
      <c r="E33" s="60"/>
      <c r="F33" s="61"/>
      <c r="G33" s="60"/>
      <c r="H33" s="60"/>
      <c r="I33" s="62"/>
      <c r="J33" s="55"/>
    </row>
    <row r="34" spans="1:10" ht="15" customHeight="1" x14ac:dyDescent="0.2">
      <c r="A34" s="56"/>
      <c r="B34" s="67"/>
      <c r="C34" s="58"/>
      <c r="D34" s="59"/>
      <c r="E34" s="60"/>
      <c r="F34" s="61"/>
      <c r="G34" s="60"/>
      <c r="H34" s="60"/>
      <c r="I34" s="62"/>
      <c r="J34" s="55"/>
    </row>
    <row r="35" spans="1:10" ht="15" customHeight="1" x14ac:dyDescent="0.2">
      <c r="A35" s="56" t="s">
        <v>25</v>
      </c>
      <c r="B35" s="67" t="s">
        <v>43</v>
      </c>
      <c r="C35" s="58" t="s">
        <v>11</v>
      </c>
      <c r="D35" s="59">
        <v>1.5</v>
      </c>
      <c r="E35" s="60"/>
      <c r="F35" s="61"/>
      <c r="G35" s="60"/>
      <c r="H35" s="60"/>
      <c r="I35" s="62"/>
      <c r="J35" s="55"/>
    </row>
    <row r="36" spans="1:10" ht="15" customHeight="1" x14ac:dyDescent="0.2">
      <c r="A36" s="56"/>
      <c r="B36" s="67"/>
      <c r="C36" s="58"/>
      <c r="D36" s="59"/>
      <c r="E36" s="60"/>
      <c r="F36" s="61"/>
      <c r="G36" s="60"/>
      <c r="H36" s="60"/>
      <c r="I36" s="62"/>
      <c r="J36" s="55"/>
    </row>
    <row r="37" spans="1:10" ht="15" customHeight="1" x14ac:dyDescent="0.2">
      <c r="A37" s="56"/>
      <c r="B37" s="67"/>
      <c r="C37" s="58"/>
      <c r="D37" s="59"/>
      <c r="E37" s="60"/>
      <c r="F37" s="61"/>
      <c r="G37" s="60"/>
      <c r="H37" s="60"/>
      <c r="I37" s="62"/>
      <c r="J37" s="55"/>
    </row>
    <row r="38" spans="1:10" ht="15" customHeight="1" x14ac:dyDescent="0.2">
      <c r="A38" s="56" t="s">
        <v>26</v>
      </c>
      <c r="B38" s="67" t="s">
        <v>59</v>
      </c>
      <c r="C38" s="58" t="s">
        <v>11</v>
      </c>
      <c r="D38" s="59">
        <v>4</v>
      </c>
      <c r="E38" s="60"/>
      <c r="F38" s="61"/>
      <c r="G38" s="60"/>
      <c r="H38" s="60"/>
      <c r="I38" s="62"/>
      <c r="J38" s="55"/>
    </row>
    <row r="39" spans="1:10" ht="15" customHeight="1" x14ac:dyDescent="0.2">
      <c r="A39" s="56"/>
      <c r="B39" s="67"/>
      <c r="C39" s="58"/>
      <c r="D39" s="59"/>
      <c r="E39" s="60"/>
      <c r="F39" s="61"/>
      <c r="G39" s="60"/>
      <c r="H39" s="60"/>
      <c r="I39" s="62"/>
      <c r="J39" s="55"/>
    </row>
    <row r="40" spans="1:10" ht="15" customHeight="1" x14ac:dyDescent="0.2">
      <c r="A40" s="56"/>
      <c r="B40" s="67"/>
      <c r="C40" s="58"/>
      <c r="D40" s="59"/>
      <c r="E40" s="60"/>
      <c r="F40" s="61"/>
      <c r="G40" s="60"/>
      <c r="H40" s="60"/>
      <c r="I40" s="62"/>
      <c r="J40" s="55"/>
    </row>
    <row r="41" spans="1:10" ht="15" customHeight="1" x14ac:dyDescent="0.2">
      <c r="A41" s="56" t="s">
        <v>27</v>
      </c>
      <c r="B41" s="67" t="s">
        <v>58</v>
      </c>
      <c r="C41" s="58" t="s">
        <v>11</v>
      </c>
      <c r="D41" s="59">
        <v>34</v>
      </c>
      <c r="E41" s="60"/>
      <c r="F41" s="61"/>
      <c r="G41" s="60"/>
      <c r="H41" s="60"/>
      <c r="I41" s="62"/>
      <c r="J41" s="55"/>
    </row>
    <row r="42" spans="1:10" ht="15" customHeight="1" x14ac:dyDescent="0.2">
      <c r="A42" s="56"/>
      <c r="B42" s="67"/>
      <c r="C42" s="58"/>
      <c r="D42" s="59"/>
      <c r="E42" s="60"/>
      <c r="F42" s="61"/>
      <c r="G42" s="60"/>
      <c r="H42" s="60"/>
      <c r="I42" s="62"/>
      <c r="J42" s="55"/>
    </row>
    <row r="43" spans="1:10" ht="15" customHeight="1" x14ac:dyDescent="0.2">
      <c r="A43" s="56"/>
      <c r="B43" s="67"/>
      <c r="C43" s="58"/>
      <c r="D43" s="59"/>
      <c r="E43" s="60"/>
      <c r="F43" s="61"/>
      <c r="G43" s="60"/>
      <c r="H43" s="60"/>
      <c r="I43" s="62"/>
      <c r="J43" s="55"/>
    </row>
    <row r="44" spans="1:10" ht="15" customHeight="1" x14ac:dyDescent="0.2">
      <c r="A44" s="56" t="s">
        <v>28</v>
      </c>
      <c r="B44" s="67" t="s">
        <v>44</v>
      </c>
      <c r="C44" s="58" t="s">
        <v>11</v>
      </c>
      <c r="D44" s="59">
        <v>32</v>
      </c>
      <c r="E44" s="60"/>
      <c r="F44" s="61"/>
      <c r="G44" s="60"/>
      <c r="H44" s="60"/>
      <c r="I44" s="62"/>
      <c r="J44" s="55"/>
    </row>
    <row r="45" spans="1:10" ht="15" customHeight="1" x14ac:dyDescent="0.2">
      <c r="A45" s="56"/>
      <c r="B45" s="67"/>
      <c r="C45" s="58"/>
      <c r="D45" s="59"/>
      <c r="E45" s="60"/>
      <c r="F45" s="61"/>
      <c r="G45" s="60"/>
      <c r="H45" s="60"/>
      <c r="I45" s="62"/>
      <c r="J45" s="55"/>
    </row>
    <row r="46" spans="1:10" ht="15" customHeight="1" x14ac:dyDescent="0.2">
      <c r="A46" s="56"/>
      <c r="B46" s="67"/>
      <c r="C46" s="58"/>
      <c r="D46" s="59"/>
      <c r="E46" s="68"/>
      <c r="F46" s="61"/>
      <c r="G46" s="68"/>
      <c r="H46" s="60"/>
      <c r="I46" s="62"/>
      <c r="J46" s="55"/>
    </row>
    <row r="47" spans="1:10" ht="15" customHeight="1" x14ac:dyDescent="0.2">
      <c r="A47" s="56" t="s">
        <v>29</v>
      </c>
      <c r="B47" s="67" t="s">
        <v>60</v>
      </c>
      <c r="C47" s="58" t="s">
        <v>11</v>
      </c>
      <c r="D47" s="59">
        <v>4</v>
      </c>
      <c r="E47" s="60"/>
      <c r="F47" s="61"/>
      <c r="G47" s="60"/>
      <c r="H47" s="60"/>
      <c r="I47" s="62"/>
      <c r="J47" s="55"/>
    </row>
    <row r="48" spans="1:10" ht="15" customHeight="1" x14ac:dyDescent="0.2">
      <c r="A48" s="56"/>
      <c r="B48" s="67"/>
      <c r="C48" s="58"/>
      <c r="D48" s="59"/>
      <c r="E48" s="60"/>
      <c r="F48" s="61"/>
      <c r="G48" s="60"/>
      <c r="H48" s="60"/>
      <c r="I48" s="62"/>
      <c r="J48" s="55"/>
    </row>
    <row r="49" spans="1:10" ht="15" customHeight="1" x14ac:dyDescent="0.2">
      <c r="A49" s="56"/>
      <c r="B49" s="67"/>
      <c r="C49" s="58"/>
      <c r="D49" s="59"/>
      <c r="E49" s="60"/>
      <c r="F49" s="61"/>
      <c r="G49" s="60"/>
      <c r="H49" s="60"/>
      <c r="I49" s="62"/>
      <c r="J49" s="55"/>
    </row>
    <row r="50" spans="1:10" ht="15" customHeight="1" x14ac:dyDescent="0.2">
      <c r="A50" s="56" t="s">
        <v>50</v>
      </c>
      <c r="B50" s="67" t="s">
        <v>61</v>
      </c>
      <c r="C50" s="58" t="s">
        <v>11</v>
      </c>
      <c r="D50" s="59">
        <v>10</v>
      </c>
      <c r="E50" s="60"/>
      <c r="F50" s="61"/>
      <c r="G50" s="60"/>
      <c r="H50" s="60"/>
      <c r="I50" s="62"/>
      <c r="J50" s="55"/>
    </row>
    <row r="51" spans="1:10" ht="15" customHeight="1" x14ac:dyDescent="0.2">
      <c r="A51" s="56"/>
      <c r="B51" s="67"/>
      <c r="C51" s="58"/>
      <c r="D51" s="59"/>
      <c r="E51" s="60"/>
      <c r="F51" s="61"/>
      <c r="G51" s="60"/>
      <c r="H51" s="60"/>
      <c r="I51" s="62"/>
      <c r="J51" s="55"/>
    </row>
    <row r="52" spans="1:10" ht="15" customHeight="1" x14ac:dyDescent="0.2">
      <c r="A52" s="56"/>
      <c r="B52" s="67"/>
      <c r="C52" s="58"/>
      <c r="D52" s="59"/>
      <c r="E52" s="68"/>
      <c r="F52" s="61"/>
      <c r="G52" s="68"/>
      <c r="H52" s="60"/>
      <c r="I52" s="62"/>
      <c r="J52" s="55"/>
    </row>
    <row r="53" spans="1:10" ht="15" customHeight="1" x14ac:dyDescent="0.2">
      <c r="A53" s="56" t="s">
        <v>30</v>
      </c>
      <c r="B53" s="63" t="s">
        <v>64</v>
      </c>
      <c r="C53" s="58" t="s">
        <v>11</v>
      </c>
      <c r="D53" s="59">
        <v>10</v>
      </c>
      <c r="E53" s="60"/>
      <c r="F53" s="61"/>
      <c r="G53" s="60"/>
      <c r="H53" s="60"/>
      <c r="I53" s="62"/>
      <c r="J53" s="55"/>
    </row>
    <row r="54" spans="1:10" ht="15" customHeight="1" x14ac:dyDescent="0.2">
      <c r="A54" s="56"/>
      <c r="B54" s="64"/>
      <c r="C54" s="58"/>
      <c r="D54" s="59"/>
      <c r="E54" s="60"/>
      <c r="F54" s="61"/>
      <c r="G54" s="60"/>
      <c r="H54" s="60"/>
      <c r="I54" s="62"/>
      <c r="J54" s="55"/>
    </row>
    <row r="55" spans="1:10" ht="15" customHeight="1" x14ac:dyDescent="0.2">
      <c r="A55" s="56"/>
      <c r="B55" s="65"/>
      <c r="C55" s="58"/>
      <c r="D55" s="59"/>
      <c r="E55" s="60"/>
      <c r="F55" s="61"/>
      <c r="G55" s="60"/>
      <c r="H55" s="60"/>
      <c r="I55" s="62"/>
      <c r="J55" s="55"/>
    </row>
    <row r="56" spans="1:10" ht="15" customHeight="1" x14ac:dyDescent="0.2">
      <c r="A56" s="56" t="s">
        <v>31</v>
      </c>
      <c r="B56" s="69" t="s">
        <v>71</v>
      </c>
      <c r="C56" s="58" t="s">
        <v>11</v>
      </c>
      <c r="D56" s="59">
        <v>30</v>
      </c>
      <c r="E56" s="60"/>
      <c r="F56" s="61"/>
      <c r="G56" s="60"/>
      <c r="H56" s="60"/>
      <c r="I56" s="62"/>
      <c r="J56" s="55"/>
    </row>
    <row r="57" spans="1:10" ht="15" customHeight="1" x14ac:dyDescent="0.2">
      <c r="A57" s="56"/>
      <c r="B57" s="70"/>
      <c r="C57" s="58"/>
      <c r="D57" s="59"/>
      <c r="E57" s="60"/>
      <c r="F57" s="61"/>
      <c r="G57" s="60"/>
      <c r="H57" s="60"/>
      <c r="I57" s="62"/>
      <c r="J57" s="55"/>
    </row>
    <row r="58" spans="1:10" ht="15" customHeight="1" x14ac:dyDescent="0.2">
      <c r="A58" s="56"/>
      <c r="B58" s="66"/>
      <c r="C58" s="58"/>
      <c r="D58" s="59"/>
      <c r="E58" s="60"/>
      <c r="F58" s="61"/>
      <c r="G58" s="60"/>
      <c r="H58" s="60"/>
      <c r="I58" s="62"/>
      <c r="J58" s="55"/>
    </row>
    <row r="59" spans="1:10" ht="15" customHeight="1" x14ac:dyDescent="0.2">
      <c r="A59" s="56" t="s">
        <v>32</v>
      </c>
      <c r="B59" s="69" t="s">
        <v>49</v>
      </c>
      <c r="C59" s="58" t="s">
        <v>11</v>
      </c>
      <c r="D59" s="59">
        <v>16</v>
      </c>
      <c r="E59" s="60"/>
      <c r="F59" s="61"/>
      <c r="G59" s="60"/>
      <c r="H59" s="60"/>
      <c r="I59" s="62"/>
    </row>
    <row r="60" spans="1:10" ht="15" customHeight="1" x14ac:dyDescent="0.2">
      <c r="A60" s="56"/>
      <c r="B60" s="70"/>
      <c r="C60" s="58"/>
      <c r="D60" s="59"/>
      <c r="E60" s="60"/>
      <c r="F60" s="61"/>
      <c r="G60" s="60"/>
      <c r="H60" s="60"/>
      <c r="I60" s="62"/>
    </row>
    <row r="61" spans="1:10" ht="15" customHeight="1" x14ac:dyDescent="0.2">
      <c r="A61" s="56"/>
      <c r="B61" s="66"/>
      <c r="C61" s="58"/>
      <c r="D61" s="59"/>
      <c r="E61" s="68"/>
      <c r="F61" s="61"/>
      <c r="G61" s="68"/>
      <c r="H61" s="60"/>
      <c r="I61" s="62"/>
    </row>
    <row r="62" spans="1:10" ht="15" customHeight="1" x14ac:dyDescent="0.2">
      <c r="A62" s="56" t="s">
        <v>33</v>
      </c>
      <c r="B62" s="71" t="s">
        <v>62</v>
      </c>
      <c r="C62" s="58" t="s">
        <v>11</v>
      </c>
      <c r="D62" s="59">
        <v>15</v>
      </c>
      <c r="E62" s="60"/>
      <c r="F62" s="61"/>
      <c r="G62" s="60"/>
      <c r="H62" s="60"/>
      <c r="I62" s="62"/>
    </row>
    <row r="63" spans="1:10" ht="15" customHeight="1" x14ac:dyDescent="0.2">
      <c r="A63" s="56"/>
      <c r="B63" s="72"/>
      <c r="C63" s="58"/>
      <c r="D63" s="59"/>
      <c r="E63" s="60"/>
      <c r="F63" s="61"/>
      <c r="G63" s="60"/>
      <c r="H63" s="60"/>
      <c r="I63" s="62"/>
    </row>
    <row r="64" spans="1:10" ht="16.5" customHeight="1" x14ac:dyDescent="0.2">
      <c r="A64" s="56"/>
      <c r="B64" s="73"/>
      <c r="C64" s="58"/>
      <c r="D64" s="59"/>
      <c r="E64" s="60"/>
      <c r="F64" s="61"/>
      <c r="G64" s="60"/>
      <c r="H64" s="60"/>
      <c r="I64" s="62"/>
    </row>
    <row r="65" spans="1:10" ht="15" customHeight="1" x14ac:dyDescent="0.2">
      <c r="A65" s="56" t="s">
        <v>34</v>
      </c>
      <c r="B65" s="74" t="s">
        <v>63</v>
      </c>
      <c r="C65" s="58" t="s">
        <v>11</v>
      </c>
      <c r="D65" s="59">
        <v>20</v>
      </c>
      <c r="E65" s="60"/>
      <c r="F65" s="61"/>
      <c r="G65" s="60"/>
      <c r="H65" s="60"/>
      <c r="I65" s="62"/>
    </row>
    <row r="66" spans="1:10" ht="15" customHeight="1" x14ac:dyDescent="0.2">
      <c r="A66" s="56"/>
      <c r="B66" s="74"/>
      <c r="C66" s="58"/>
      <c r="D66" s="59"/>
      <c r="E66" s="60"/>
      <c r="F66" s="61"/>
      <c r="G66" s="60"/>
      <c r="H66" s="60"/>
      <c r="I66" s="62"/>
    </row>
    <row r="67" spans="1:10" ht="15" customHeight="1" x14ac:dyDescent="0.2">
      <c r="A67" s="56"/>
      <c r="B67" s="74"/>
      <c r="C67" s="58"/>
      <c r="D67" s="59"/>
      <c r="E67" s="60"/>
      <c r="F67" s="61"/>
      <c r="G67" s="60"/>
      <c r="H67" s="60"/>
      <c r="I67" s="62"/>
    </row>
    <row r="68" spans="1:10" s="43" customFormat="1" ht="11.25" customHeight="1" x14ac:dyDescent="0.2">
      <c r="A68" s="56" t="s">
        <v>35</v>
      </c>
      <c r="B68" s="67" t="s">
        <v>69</v>
      </c>
      <c r="C68" s="58" t="s">
        <v>11</v>
      </c>
      <c r="D68" s="59">
        <v>205</v>
      </c>
      <c r="E68" s="60"/>
      <c r="F68" s="61"/>
      <c r="G68" s="60"/>
      <c r="H68" s="60"/>
      <c r="I68" s="62"/>
      <c r="J68" s="44"/>
    </row>
    <row r="69" spans="1:10" ht="11.25" customHeight="1" x14ac:dyDescent="0.2">
      <c r="A69" s="56"/>
      <c r="B69" s="67"/>
      <c r="C69" s="58"/>
      <c r="D69" s="59"/>
      <c r="E69" s="60"/>
      <c r="F69" s="61"/>
      <c r="G69" s="60"/>
      <c r="H69" s="60"/>
      <c r="I69" s="62"/>
    </row>
    <row r="70" spans="1:10" ht="22.5" customHeight="1" x14ac:dyDescent="0.2">
      <c r="A70" s="56"/>
      <c r="B70" s="67"/>
      <c r="C70" s="58"/>
      <c r="D70" s="59"/>
      <c r="E70" s="68"/>
      <c r="F70" s="61"/>
      <c r="G70" s="68"/>
      <c r="H70" s="60"/>
      <c r="I70" s="62"/>
    </row>
    <row r="71" spans="1:10" ht="11.25" customHeight="1" x14ac:dyDescent="0.2">
      <c r="A71" s="56" t="s">
        <v>36</v>
      </c>
      <c r="B71" s="63" t="s">
        <v>68</v>
      </c>
      <c r="C71" s="58" t="s">
        <v>81</v>
      </c>
      <c r="D71" s="59">
        <v>205</v>
      </c>
      <c r="E71" s="60"/>
      <c r="F71" s="61"/>
      <c r="G71" s="60"/>
      <c r="H71" s="60"/>
      <c r="I71" s="62"/>
    </row>
    <row r="72" spans="1:10" ht="11.25" customHeight="1" x14ac:dyDescent="0.2">
      <c r="A72" s="56"/>
      <c r="B72" s="64"/>
      <c r="C72" s="58"/>
      <c r="D72" s="59"/>
      <c r="E72" s="60"/>
      <c r="F72" s="61"/>
      <c r="G72" s="60"/>
      <c r="H72" s="60"/>
      <c r="I72" s="62"/>
    </row>
    <row r="73" spans="1:10" ht="34.5" customHeight="1" x14ac:dyDescent="0.2">
      <c r="A73" s="56"/>
      <c r="B73" s="65"/>
      <c r="C73" s="58"/>
      <c r="D73" s="59"/>
      <c r="E73" s="68"/>
      <c r="F73" s="61"/>
      <c r="G73" s="68"/>
      <c r="H73" s="60"/>
      <c r="I73" s="62"/>
    </row>
    <row r="74" spans="1:10" ht="11.25" customHeight="1" x14ac:dyDescent="0.2">
      <c r="A74" s="56" t="s">
        <v>37</v>
      </c>
      <c r="B74" s="63" t="s">
        <v>45</v>
      </c>
      <c r="C74" s="58" t="s">
        <v>11</v>
      </c>
      <c r="D74" s="59">
        <v>2</v>
      </c>
      <c r="E74" s="60"/>
      <c r="F74" s="61"/>
      <c r="G74" s="60"/>
      <c r="H74" s="60"/>
      <c r="I74" s="62"/>
    </row>
    <row r="75" spans="1:10" ht="11.25" customHeight="1" x14ac:dyDescent="0.2">
      <c r="A75" s="56"/>
      <c r="B75" s="64"/>
      <c r="C75" s="58"/>
      <c r="D75" s="59"/>
      <c r="E75" s="60"/>
      <c r="F75" s="61"/>
      <c r="G75" s="60"/>
      <c r="H75" s="60"/>
      <c r="I75" s="62"/>
    </row>
    <row r="76" spans="1:10" ht="11.25" customHeight="1" x14ac:dyDescent="0.2">
      <c r="A76" s="56"/>
      <c r="B76" s="65"/>
      <c r="C76" s="58"/>
      <c r="D76" s="59"/>
      <c r="E76" s="68"/>
      <c r="F76" s="61"/>
      <c r="G76" s="68"/>
      <c r="H76" s="60"/>
      <c r="I76" s="62"/>
    </row>
    <row r="77" spans="1:10" ht="11.25" customHeight="1" x14ac:dyDescent="0.2">
      <c r="A77" s="56" t="s">
        <v>38</v>
      </c>
      <c r="B77" s="63" t="s">
        <v>46</v>
      </c>
      <c r="C77" s="58" t="s">
        <v>11</v>
      </c>
      <c r="D77" s="59">
        <v>6</v>
      </c>
      <c r="E77" s="60"/>
      <c r="F77" s="61"/>
      <c r="G77" s="60"/>
      <c r="H77" s="60"/>
      <c r="I77" s="62"/>
    </row>
    <row r="78" spans="1:10" ht="11.25" customHeight="1" x14ac:dyDescent="0.2">
      <c r="A78" s="56"/>
      <c r="B78" s="64"/>
      <c r="C78" s="58"/>
      <c r="D78" s="59"/>
      <c r="E78" s="60"/>
      <c r="F78" s="61"/>
      <c r="G78" s="60"/>
      <c r="H78" s="60"/>
      <c r="I78" s="62"/>
    </row>
    <row r="79" spans="1:10" ht="11.25" customHeight="1" x14ac:dyDescent="0.2">
      <c r="A79" s="56"/>
      <c r="B79" s="65"/>
      <c r="C79" s="58"/>
      <c r="D79" s="59"/>
      <c r="E79" s="68"/>
      <c r="F79" s="61"/>
      <c r="G79" s="68"/>
      <c r="H79" s="60"/>
      <c r="I79" s="62"/>
    </row>
    <row r="80" spans="1:10" ht="11.25" customHeight="1" x14ac:dyDescent="0.2">
      <c r="A80" s="56" t="s">
        <v>39</v>
      </c>
      <c r="B80" s="63" t="s">
        <v>47</v>
      </c>
      <c r="C80" s="58" t="s">
        <v>11</v>
      </c>
      <c r="D80" s="59">
        <v>1</v>
      </c>
      <c r="E80" s="60"/>
      <c r="F80" s="61"/>
      <c r="G80" s="60"/>
      <c r="H80" s="60"/>
      <c r="I80" s="62"/>
    </row>
    <row r="81" spans="1:9" ht="11.25" customHeight="1" x14ac:dyDescent="0.2">
      <c r="A81" s="56"/>
      <c r="B81" s="64"/>
      <c r="C81" s="58"/>
      <c r="D81" s="59"/>
      <c r="E81" s="60"/>
      <c r="F81" s="61"/>
      <c r="G81" s="60"/>
      <c r="H81" s="60"/>
      <c r="I81" s="62"/>
    </row>
    <row r="82" spans="1:9" ht="11.25" customHeight="1" x14ac:dyDescent="0.2">
      <c r="A82" s="56"/>
      <c r="B82" s="65"/>
      <c r="C82" s="58"/>
      <c r="D82" s="59"/>
      <c r="E82" s="68"/>
      <c r="F82" s="61"/>
      <c r="G82" s="68"/>
      <c r="H82" s="60"/>
      <c r="I82" s="62"/>
    </row>
    <row r="83" spans="1:9" ht="24.75" customHeight="1" x14ac:dyDescent="0.2">
      <c r="A83" s="75" t="s">
        <v>79</v>
      </c>
      <c r="B83" s="76"/>
      <c r="C83" s="76"/>
      <c r="D83" s="76"/>
      <c r="E83" s="76"/>
      <c r="F83" s="76"/>
      <c r="G83" s="77"/>
      <c r="H83" s="78"/>
      <c r="I83" s="78"/>
    </row>
    <row r="84" spans="1:9" x14ac:dyDescent="0.2">
      <c r="D84" s="79"/>
      <c r="I84" s="80"/>
    </row>
    <row r="85" spans="1:9" x14ac:dyDescent="0.2">
      <c r="I85" s="80"/>
    </row>
    <row r="86" spans="1:9" x14ac:dyDescent="0.2">
      <c r="I86" s="80"/>
    </row>
    <row r="89" spans="1:9" x14ac:dyDescent="0.2">
      <c r="A89" s="81" t="s">
        <v>14</v>
      </c>
    </row>
    <row r="90" spans="1:9" x14ac:dyDescent="0.2">
      <c r="A90" s="82" t="s">
        <v>13</v>
      </c>
    </row>
    <row r="91" spans="1:9" x14ac:dyDescent="0.2">
      <c r="A91" s="83" t="s">
        <v>51</v>
      </c>
    </row>
    <row r="92" spans="1:9" x14ac:dyDescent="0.2">
      <c r="A92" s="84" t="s">
        <v>66</v>
      </c>
    </row>
    <row r="93" spans="1:9" x14ac:dyDescent="0.2">
      <c r="A93" s="84"/>
      <c r="B93" s="85" t="s">
        <v>80</v>
      </c>
    </row>
    <row r="94" spans="1:9" x14ac:dyDescent="0.2">
      <c r="A94" s="84" t="s">
        <v>67</v>
      </c>
    </row>
    <row r="95" spans="1:9" x14ac:dyDescent="0.2">
      <c r="A95" s="84"/>
      <c r="B95" s="84" t="s">
        <v>80</v>
      </c>
    </row>
    <row r="441" ht="29.25" customHeight="1" x14ac:dyDescent="0.2"/>
  </sheetData>
  <mergeCells count="236">
    <mergeCell ref="G80:G82"/>
    <mergeCell ref="H80:H82"/>
    <mergeCell ref="I80:I82"/>
    <mergeCell ref="A83:G83"/>
    <mergeCell ref="A80:A82"/>
    <mergeCell ref="B80:B82"/>
    <mergeCell ref="C80:C82"/>
    <mergeCell ref="D80:D82"/>
    <mergeCell ref="E80:E82"/>
    <mergeCell ref="F80:F82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G68:G70"/>
    <mergeCell ref="H68:H70"/>
    <mergeCell ref="I68:I70"/>
    <mergeCell ref="A71:A73"/>
    <mergeCell ref="B71:B73"/>
    <mergeCell ref="C71:C73"/>
    <mergeCell ref="D71:D73"/>
    <mergeCell ref="E71:E73"/>
    <mergeCell ref="F71:F73"/>
    <mergeCell ref="G71:G73"/>
    <mergeCell ref="A68:A70"/>
    <mergeCell ref="B68:B70"/>
    <mergeCell ref="C68:C70"/>
    <mergeCell ref="D68:D70"/>
    <mergeCell ref="E68:E70"/>
    <mergeCell ref="F68:F70"/>
    <mergeCell ref="H71:H73"/>
    <mergeCell ref="I71:I73"/>
    <mergeCell ref="A65:A67"/>
    <mergeCell ref="B65:B67"/>
    <mergeCell ref="C65:C67"/>
    <mergeCell ref="D65:D67"/>
    <mergeCell ref="E65:E67"/>
    <mergeCell ref="F65:F67"/>
    <mergeCell ref="G65:G67"/>
    <mergeCell ref="H65:H67"/>
    <mergeCell ref="I65:I67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G56:G58"/>
    <mergeCell ref="H56:H58"/>
    <mergeCell ref="I56:I58"/>
    <mergeCell ref="A59:A61"/>
    <mergeCell ref="B59:B61"/>
    <mergeCell ref="C59:C61"/>
    <mergeCell ref="D59:D61"/>
    <mergeCell ref="E59:E61"/>
    <mergeCell ref="F59:F61"/>
    <mergeCell ref="G59:G61"/>
    <mergeCell ref="A56:A58"/>
    <mergeCell ref="B56:B58"/>
    <mergeCell ref="C56:C58"/>
    <mergeCell ref="D56:D58"/>
    <mergeCell ref="E56:E58"/>
    <mergeCell ref="F56:F58"/>
    <mergeCell ref="H59:H61"/>
    <mergeCell ref="I59:I61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G44:G46"/>
    <mergeCell ref="H44:H46"/>
    <mergeCell ref="I44:I46"/>
    <mergeCell ref="A47:A49"/>
    <mergeCell ref="B47:B49"/>
    <mergeCell ref="C47:C49"/>
    <mergeCell ref="D47:D49"/>
    <mergeCell ref="E47:E49"/>
    <mergeCell ref="F47:F49"/>
    <mergeCell ref="G47:G49"/>
    <mergeCell ref="A44:A46"/>
    <mergeCell ref="B44:B46"/>
    <mergeCell ref="C44:C46"/>
    <mergeCell ref="D44:D46"/>
    <mergeCell ref="E44:E46"/>
    <mergeCell ref="F44:F46"/>
    <mergeCell ref="H47:H49"/>
    <mergeCell ref="I47:I49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G32:G34"/>
    <mergeCell ref="H32:H34"/>
    <mergeCell ref="I32:I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32:F34"/>
    <mergeCell ref="H35:H37"/>
    <mergeCell ref="I35:I37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G20:G22"/>
    <mergeCell ref="H20:H22"/>
    <mergeCell ref="I20:I22"/>
    <mergeCell ref="A23:A25"/>
    <mergeCell ref="B23:B25"/>
    <mergeCell ref="C23:C25"/>
    <mergeCell ref="D23:D25"/>
    <mergeCell ref="E23:E25"/>
    <mergeCell ref="F23:F25"/>
    <mergeCell ref="G23:G25"/>
    <mergeCell ref="A20:A22"/>
    <mergeCell ref="B20:B22"/>
    <mergeCell ref="C20:C22"/>
    <mergeCell ref="D20:D22"/>
    <mergeCell ref="E20:E22"/>
    <mergeCell ref="F20:F22"/>
    <mergeCell ref="H23:H25"/>
    <mergeCell ref="I23:I25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G8:G10"/>
    <mergeCell ref="H8:H10"/>
    <mergeCell ref="I8:I10"/>
    <mergeCell ref="A11:A13"/>
    <mergeCell ref="B11:B13"/>
    <mergeCell ref="C11:C13"/>
    <mergeCell ref="D11:D13"/>
    <mergeCell ref="E11:E13"/>
    <mergeCell ref="F11:F13"/>
    <mergeCell ref="G11:G13"/>
    <mergeCell ref="A8:A10"/>
    <mergeCell ref="B8:B10"/>
    <mergeCell ref="C8:C10"/>
    <mergeCell ref="D8:D10"/>
    <mergeCell ref="E8:E10"/>
    <mergeCell ref="F8:F10"/>
    <mergeCell ref="H11:H13"/>
    <mergeCell ref="I11:I13"/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ageMargins left="0.27559055118110237" right="0.23622047244094491" top="0.74803149606299213" bottom="0.51181102362204722" header="0.31496062992125984" footer="0.31496062992125984"/>
  <pageSetup paperSize="9" orientation="portrait" r:id="rId1"/>
  <headerFooter>
    <oddHeader>&amp;L&amp;K000000ZP/10/2022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1D do umowy przyprawy</vt:lpstr>
      <vt:lpstr>1D do umowy przyprawy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2022-10-03T12:06:48Z</cp:lastPrinted>
  <dcterms:created xsi:type="dcterms:W3CDTF">2017-10-25T05:57:39Z</dcterms:created>
  <dcterms:modified xsi:type="dcterms:W3CDTF">2022-10-18T11:53:20Z</dcterms:modified>
</cp:coreProperties>
</file>